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xy\обмен\07 Кабинет\Мельникова М.А\2022 год\открытый бюджет 2022\"/>
    </mc:Choice>
  </mc:AlternateContent>
  <bookViews>
    <workbookView xWindow="0" yWindow="0" windowWidth="19440" windowHeight="11760" tabRatio="803"/>
  </bookViews>
  <sheets>
    <sheet name="01.12.2022" sheetId="18" r:id="rId1"/>
  </sheets>
  <calcPr calcId="162913"/>
</workbook>
</file>

<file path=xl/calcChain.xml><?xml version="1.0" encoding="utf-8"?>
<calcChain xmlns="http://schemas.openxmlformats.org/spreadsheetml/2006/main">
  <c r="B33" i="18" l="1"/>
  <c r="B7" i="18" l="1"/>
  <c r="B62" i="18" l="1"/>
</calcChain>
</file>

<file path=xl/sharedStrings.xml><?xml version="1.0" encoding="utf-8"?>
<sst xmlns="http://schemas.openxmlformats.org/spreadsheetml/2006/main" count="38" uniqueCount="36">
  <si>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</si>
  <si>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</si>
  <si>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</si>
  <si>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</si>
  <si>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</si>
  <si>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</si>
  <si>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</si>
  <si>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</si>
  <si>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</si>
  <si>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</si>
  <si>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</si>
  <si>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</si>
  <si>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</si>
  <si>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</si>
  <si>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</si>
  <si>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</si>
  <si>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</si>
  <si>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</si>
  <si>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</si>
  <si>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2020 год</t>
  </si>
  <si>
    <t xml:space="preserve">Организация питания детей в дошкольных учреждениях </t>
  </si>
  <si>
    <t>Гранты в форме субсидий юридическим лицам и индивидуальным предпринимателям, оказывающим услуги дополнительного обьразования в рамках персонифицированного финансирования дополнительного образования обучающихся</t>
  </si>
  <si>
    <t>Обеспечение деятельности образовательных учреждений в рамках персонифицированного финансирования дополнительного образования обучающихся</t>
  </si>
  <si>
    <t>Обеспечение отдыха и оздоровления детей в каникулярное время</t>
  </si>
  <si>
    <t>Замена оконных блоков в учреждениях дополнительного образования города Ульяновска</t>
  </si>
  <si>
    <t>Организация бесплатного горячего питания обучающихся, получающих начальное образование в муниципальных общеобьразовательных организациях</t>
  </si>
  <si>
    <t xml:space="preserve">Мероприятия государственной программы Российской Федерации "Доступная среда" </t>
  </si>
  <si>
    <t>2021 год</t>
  </si>
  <si>
    <t>План на 2022 год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</si>
  <si>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2022 год</t>
  </si>
  <si>
    <t>Выплаты молодым специалистам</t>
  </si>
  <si>
    <t>Мера социальной поддержки малообеспеченных семей, многодетных семей и семей, находящихся в социально опасном положении, детей из семей военнослужащих,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</si>
  <si>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>Питание и компенсация на обеспечение питанием обучающихся с ограниченными возможностями здоровья и детей-инвалидов, осваивающих образовательные программы начального общего, основного общего и среднего общего образования в муниципальных общеобразовательных организациях муни-ципального образования «город Ульяновск»</t>
  </si>
  <si>
    <t>Объём расходов бюджета по разделу "Образование" по состоянию на 01.12.2022г.</t>
  </si>
  <si>
    <t>Объём расходов бюджета по разделу "Образование" по состоянию на 01.12.2022 г. в разрезе подведомственных учреждений на предоставление субсидий на иные цели и на финансовое обеспечение муниципального задания</t>
  </si>
  <si>
    <t>2022 на 01.12.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</si>
</sst>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4" fontId="1" fillId="0" borderId="3" xfId="0" applyNumberFormat="1" applyFont="1" applyFill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01.12.2022г.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'01.12.2022'!$A$4:$A$6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'01.12.2022'!$B$4:$B$6</c:f>
              <c:numCache>
                <c:formatCode>#,##0.00</c:formatCode>
                <c:ptCount val="3"/>
                <c:pt idx="0">
                  <c:v>2171340.12</c:v>
                </c:pt>
                <c:pt idx="1">
                  <c:v>5294480.9800000004</c:v>
                </c:pt>
                <c:pt idx="2">
                  <c:v>429251.76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36"/>
          <c:y val="0.40538177383459789"/>
          <c:w val="0.33424319118575113"/>
          <c:h val="0.4051409791082751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01.12.2022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1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'01.12.2022'!$A$30:$A$32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'01.12.2022'!$B$30:$B$32</c:f>
              <c:numCache>
                <c:formatCode>#,##0.00</c:formatCode>
                <c:ptCount val="3"/>
                <c:pt idx="0">
                  <c:v>7104808.8499999996</c:v>
                </c:pt>
                <c:pt idx="1">
                  <c:v>687776.92</c:v>
                </c:pt>
                <c:pt idx="2">
                  <c:v>102487.09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199" l="0.70000000000000062" r="0.70000000000000062" t="0.750000000000011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09E-2"/>
          <c:y val="3.1161604799400073E-2"/>
          <c:w val="0.60736192870537309"/>
          <c:h val="0.7691768726778355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'01.12.2022'!$A$88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'01.12.2022'!$B$87:$D$87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01.12.</c:v>
                </c:pt>
              </c:strCache>
            </c:strRef>
          </c:cat>
          <c:val>
            <c:numRef>
              <c:f>'01.12.2022'!$B$88:$D$88</c:f>
              <c:numCache>
                <c:formatCode>#,##0</c:formatCode>
                <c:ptCount val="3"/>
                <c:pt idx="0">
                  <c:v>23413</c:v>
                </c:pt>
                <c:pt idx="1">
                  <c:v>25420</c:v>
                </c:pt>
                <c:pt idx="2">
                  <c:v>28233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'01.12.2022'!$A$89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01.12.</c:v>
                </c:pt>
              </c:strCache>
            </c:strRef>
          </c:cat>
          <c:val>
            <c:numRef>
              <c:f>'01.12.2022'!$B$89:$D$89</c:f>
              <c:numCache>
                <c:formatCode>#,##0</c:formatCode>
                <c:ptCount val="3"/>
                <c:pt idx="0">
                  <c:v>27297</c:v>
                </c:pt>
                <c:pt idx="1">
                  <c:v>29678</c:v>
                </c:pt>
                <c:pt idx="2">
                  <c:v>32998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'01.12.2022'!$A$90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01.12.</c:v>
                </c:pt>
              </c:strCache>
            </c:strRef>
          </c:cat>
          <c:val>
            <c:numRef>
              <c:f>'01.12.2022'!$B$90:$D$90</c:f>
              <c:numCache>
                <c:formatCode>#,##0</c:formatCode>
                <c:ptCount val="3"/>
                <c:pt idx="0">
                  <c:v>27814</c:v>
                </c:pt>
                <c:pt idx="1">
                  <c:v>29028</c:v>
                </c:pt>
                <c:pt idx="2">
                  <c:v>31272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'01.12.2022'!$A$91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01.12.</c:v>
                </c:pt>
              </c:strCache>
            </c:strRef>
          </c:cat>
          <c:val>
            <c:numRef>
              <c:f>'01.12.2022'!$B$91:$D$91</c:f>
              <c:numCache>
                <c:formatCode>#,##0</c:formatCode>
                <c:ptCount val="3"/>
                <c:pt idx="0">
                  <c:v>31281</c:v>
                </c:pt>
                <c:pt idx="1">
                  <c:v>31319</c:v>
                </c:pt>
                <c:pt idx="2">
                  <c:v>33288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'01.12.2022'!$A$92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'01.12.2022'!$B$87:$D$87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2022 на 01.12.</c:v>
                </c:pt>
              </c:strCache>
            </c:strRef>
          </c:cat>
          <c:val>
            <c:numRef>
              <c:f>'01.12.2022'!$B$92:$D$92</c:f>
              <c:numCache>
                <c:formatCode>#,##0</c:formatCode>
                <c:ptCount val="3"/>
                <c:pt idx="0">
                  <c:v>28761</c:v>
                </c:pt>
                <c:pt idx="1">
                  <c:v>32482</c:v>
                </c:pt>
                <c:pt idx="2">
                  <c:v>32841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309646408"/>
        <c:axId val="309646016"/>
        <c:axId val="0"/>
      </c:bar3DChart>
      <c:catAx>
        <c:axId val="309646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309646016"/>
        <c:crosses val="autoZero"/>
        <c:auto val="1"/>
        <c:lblAlgn val="ctr"/>
        <c:lblOffset val="100"/>
        <c:noMultiLvlLbl val="0"/>
      </c:catAx>
      <c:valAx>
        <c:axId val="30964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309646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78E-2"/>
          <c:w val="0.34913400613655676"/>
          <c:h val="0.78667986501687315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22" l="0.25" r="0.25" t="0.75000000000000622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2022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8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08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('01.12.2022'!$A$46,'01.12.2022'!$A$51,'01.12.2022'!$A$59:$A$61)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('01.12.2022'!$B$46,'01.12.2022'!$B$51,'01.12.2022'!$B$59:$B$61)</c:f>
              <c:numCache>
                <c:formatCode>#,##0.00</c:formatCode>
                <c:ptCount val="5"/>
                <c:pt idx="0">
                  <c:v>7053636.1500000004</c:v>
                </c:pt>
                <c:pt idx="1">
                  <c:v>838322.41</c:v>
                </c:pt>
                <c:pt idx="2">
                  <c:v>14.3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29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22" l="0.25" r="0.25" t="0.75000000000000722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45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838984,80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solidFill>
                <a:srgbClr val="FFFF00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'01.12.2022'!$A$69:$A$71</c:f>
              <c:strCache>
                <c:ptCount val="3"/>
                <c:pt idx="0">
                  <c:v>2020 год</c:v>
                </c:pt>
                <c:pt idx="1">
                  <c:v>2021 год</c:v>
                </c:pt>
                <c:pt idx="2">
                  <c:v>План на 2022 год</c:v>
                </c:pt>
              </c:strCache>
            </c:strRef>
          </c:cat>
          <c:val>
            <c:numRef>
              <c:f>'01.12.2022'!$B$69:$B$71</c:f>
              <c:numCache>
                <c:formatCode>#,##0.00</c:formatCode>
                <c:ptCount val="3"/>
                <c:pt idx="0">
                  <c:v>494125.33</c:v>
                </c:pt>
                <c:pt idx="1">
                  <c:v>679681.6</c:v>
                </c:pt>
                <c:pt idx="2">
                  <c:v>838984.8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9652288"/>
        <c:axId val="309648760"/>
        <c:axId val="0"/>
      </c:bar3DChart>
      <c:catAx>
        <c:axId val="30965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309648760"/>
        <c:crosses val="autoZero"/>
        <c:auto val="1"/>
        <c:lblAlgn val="ctr"/>
        <c:lblOffset val="100"/>
        <c:noMultiLvlLbl val="0"/>
      </c:catAx>
      <c:valAx>
        <c:axId val="30964876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309652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92</xdr:row>
      <xdr:rowOff>142875</xdr:rowOff>
    </xdr:from>
    <xdr:to>
      <xdr:col>13</xdr:col>
      <xdr:colOff>333375</xdr:colOff>
      <xdr:row>104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60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68</xdr:row>
      <xdr:rowOff>31751</xdr:rowOff>
    </xdr:from>
    <xdr:to>
      <xdr:col>13</xdr:col>
      <xdr:colOff>254001</xdr:colOff>
      <xdr:row>82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7"/>
  <sheetViews>
    <sheetView tabSelected="1" topLeftCell="A70" zoomScale="80" zoomScaleNormal="80" workbookViewId="0">
      <selection activeCell="E91" sqref="E91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8"/>
      <c r="B1" s="38"/>
    </row>
    <row r="2" spans="1:2" ht="18.75" x14ac:dyDescent="0.3">
      <c r="A2" s="5"/>
    </row>
    <row r="3" spans="1:2" ht="20.25" x14ac:dyDescent="0.3">
      <c r="A3" s="39" t="s">
        <v>33</v>
      </c>
      <c r="B3" s="39"/>
    </row>
    <row r="4" spans="1:2" ht="20.25" x14ac:dyDescent="0.3">
      <c r="A4" s="18" t="s">
        <v>0</v>
      </c>
      <c r="B4" s="10">
        <v>2171340.12</v>
      </c>
    </row>
    <row r="5" spans="1:2" ht="20.25" x14ac:dyDescent="0.3">
      <c r="A5" s="17" t="s">
        <v>1</v>
      </c>
      <c r="B5" s="10">
        <v>5294480.9800000004</v>
      </c>
    </row>
    <row r="6" spans="1:2" ht="20.25" x14ac:dyDescent="0.3">
      <c r="A6" s="18" t="s">
        <v>2</v>
      </c>
      <c r="B6" s="10">
        <v>429251.76</v>
      </c>
    </row>
    <row r="7" spans="1:2" ht="18.75" x14ac:dyDescent="0.3">
      <c r="B7" s="6">
        <f>SUM(B4:B6)</f>
        <v>7895072.8600000003</v>
      </c>
    </row>
    <row r="23" spans="1:2" ht="15" customHeight="1" x14ac:dyDescent="0.3"/>
    <row r="24" spans="1:2" ht="18.75" x14ac:dyDescent="0.3">
      <c r="A24" s="40" t="s">
        <v>34</v>
      </c>
      <c r="B24" s="40"/>
    </row>
    <row r="25" spans="1:2" ht="18.75" x14ac:dyDescent="0.3">
      <c r="A25" s="40"/>
      <c r="B25" s="40"/>
    </row>
    <row r="26" spans="1:2" ht="18.75" x14ac:dyDescent="0.3">
      <c r="A26" s="40"/>
      <c r="B26" s="40"/>
    </row>
    <row r="27" spans="1:2" ht="18.75" x14ac:dyDescent="0.3">
      <c r="A27" s="40"/>
      <c r="B27" s="40"/>
    </row>
    <row r="28" spans="1:2" ht="20.25" x14ac:dyDescent="0.3">
      <c r="A28" s="8"/>
      <c r="B28" s="8"/>
    </row>
    <row r="29" spans="1:2" ht="18.75" x14ac:dyDescent="0.3">
      <c r="A29" s="24"/>
      <c r="B29" s="24"/>
    </row>
    <row r="30" spans="1:2" ht="40.5" x14ac:dyDescent="0.3">
      <c r="A30" s="17" t="s">
        <v>3</v>
      </c>
      <c r="B30" s="16">
        <v>7104808.8499999996</v>
      </c>
    </row>
    <row r="31" spans="1:2" ht="20.25" x14ac:dyDescent="0.3">
      <c r="A31" s="17" t="s">
        <v>8</v>
      </c>
      <c r="B31" s="16">
        <v>687776.92</v>
      </c>
    </row>
    <row r="32" spans="1:2" ht="20.25" x14ac:dyDescent="0.3">
      <c r="A32" s="17" t="s">
        <v>4</v>
      </c>
      <c r="B32" s="16">
        <v>102487.09</v>
      </c>
    </row>
    <row r="33" spans="1:2" ht="20.25" x14ac:dyDescent="0.3">
      <c r="A33" s="12"/>
      <c r="B33" s="13">
        <f>SUM(B30:B32)</f>
        <v>7895072.8599999994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40" t="s">
        <v>29</v>
      </c>
      <c r="B42" s="40"/>
    </row>
    <row r="43" spans="1:2" ht="18.75" x14ac:dyDescent="0.3">
      <c r="A43" s="40"/>
      <c r="B43" s="40"/>
    </row>
    <row r="44" spans="1:2" ht="30" customHeight="1" x14ac:dyDescent="0.3">
      <c r="A44" s="40"/>
      <c r="B44" s="40"/>
    </row>
    <row r="45" spans="1:2" ht="18.75" x14ac:dyDescent="0.3">
      <c r="A45" s="24"/>
      <c r="B45" s="24"/>
    </row>
    <row r="46" spans="1:2" ht="60.75" x14ac:dyDescent="0.3">
      <c r="A46" s="19" t="s">
        <v>14</v>
      </c>
      <c r="B46" s="32">
        <v>7053636.1500000004</v>
      </c>
    </row>
    <row r="47" spans="1:2" ht="60.75" x14ac:dyDescent="0.3">
      <c r="A47" s="9" t="s">
        <v>22</v>
      </c>
      <c r="B47" s="31">
        <v>172497.2</v>
      </c>
    </row>
    <row r="48" spans="1:2" ht="81" x14ac:dyDescent="0.3">
      <c r="A48" s="29" t="s">
        <v>21</v>
      </c>
      <c r="B48" s="31">
        <v>4000</v>
      </c>
    </row>
    <row r="49" spans="1:3" ht="20.25" x14ac:dyDescent="0.3">
      <c r="A49" s="9" t="s">
        <v>20</v>
      </c>
      <c r="B49" s="31">
        <v>164500</v>
      </c>
    </row>
    <row r="50" spans="1:3" ht="20.25" x14ac:dyDescent="0.3">
      <c r="A50" s="9" t="s">
        <v>23</v>
      </c>
      <c r="B50" s="31">
        <v>28328.6</v>
      </c>
    </row>
    <row r="51" spans="1:3" ht="40.5" x14ac:dyDescent="0.3">
      <c r="A51" s="19" t="s">
        <v>11</v>
      </c>
      <c r="B51" s="32">
        <v>838322.41</v>
      </c>
    </row>
    <row r="52" spans="1:3" ht="40.5" x14ac:dyDescent="0.3">
      <c r="A52" s="9" t="s">
        <v>24</v>
      </c>
      <c r="B52" s="31">
        <v>9307.1</v>
      </c>
    </row>
    <row r="53" spans="1:3" ht="40.5" x14ac:dyDescent="0.3">
      <c r="A53" s="9" t="s">
        <v>26</v>
      </c>
      <c r="B53" s="31">
        <v>3000</v>
      </c>
    </row>
    <row r="54" spans="1:3" ht="20.25" x14ac:dyDescent="0.3">
      <c r="A54" s="9" t="s">
        <v>30</v>
      </c>
      <c r="B54" s="35">
        <v>15652.9</v>
      </c>
    </row>
    <row r="55" spans="1:3" ht="141.75" x14ac:dyDescent="0.3">
      <c r="A55" s="26" t="s">
        <v>31</v>
      </c>
      <c r="B55" s="31">
        <v>165867.20000000001</v>
      </c>
      <c r="C55" s="31"/>
    </row>
    <row r="56" spans="1:3" ht="162" x14ac:dyDescent="0.3">
      <c r="A56" s="26" t="s">
        <v>12</v>
      </c>
      <c r="B56" s="36">
        <v>9337.4</v>
      </c>
    </row>
    <row r="57" spans="1:3" ht="60.75" x14ac:dyDescent="0.3">
      <c r="A57" s="26" t="s">
        <v>25</v>
      </c>
      <c r="B57" s="31">
        <v>367500.2</v>
      </c>
    </row>
    <row r="58" spans="1:3" ht="121.5" x14ac:dyDescent="0.3">
      <c r="A58" s="30" t="s">
        <v>32</v>
      </c>
      <c r="B58" s="31">
        <v>28017.5</v>
      </c>
    </row>
    <row r="59" spans="1:3" ht="40.5" x14ac:dyDescent="0.3">
      <c r="A59" s="19" t="s">
        <v>5</v>
      </c>
      <c r="B59" s="32">
        <v>14.3</v>
      </c>
    </row>
    <row r="60" spans="1:3" ht="62.25" customHeight="1" x14ac:dyDescent="0.3">
      <c r="A60" s="28" t="s">
        <v>6</v>
      </c>
      <c r="B60" s="32">
        <v>2700</v>
      </c>
    </row>
    <row r="61" spans="1:3" ht="40.5" x14ac:dyDescent="0.3">
      <c r="A61" s="19" t="s">
        <v>13</v>
      </c>
      <c r="B61" s="32">
        <v>400</v>
      </c>
    </row>
    <row r="62" spans="1:3" ht="18.75" x14ac:dyDescent="0.3">
      <c r="B62" s="7">
        <f>SUM(B61+B60+B59+B51+B46)</f>
        <v>7895072.8600000003</v>
      </c>
    </row>
    <row r="63" spans="1:3" ht="18.75" x14ac:dyDescent="0.3"/>
    <row r="64" spans="1:3" ht="18.75" x14ac:dyDescent="0.3"/>
    <row r="65" spans="1:2" ht="18.75" x14ac:dyDescent="0.3"/>
    <row r="66" spans="1:2" ht="18.75" x14ac:dyDescent="0.3">
      <c r="A66" s="41" t="s">
        <v>7</v>
      </c>
      <c r="B66" s="41"/>
    </row>
    <row r="67" spans="1:2" ht="18.75" x14ac:dyDescent="0.3">
      <c r="A67" s="41"/>
      <c r="B67" s="41"/>
    </row>
    <row r="68" spans="1:2" ht="18.75" x14ac:dyDescent="0.3">
      <c r="A68" s="25"/>
      <c r="B68" s="25"/>
    </row>
    <row r="69" spans="1:2" ht="20.25" x14ac:dyDescent="0.3">
      <c r="A69" s="18" t="s">
        <v>19</v>
      </c>
      <c r="B69" s="16">
        <v>494125.33</v>
      </c>
    </row>
    <row r="70" spans="1:2" ht="20.25" x14ac:dyDescent="0.3">
      <c r="A70" s="18" t="s">
        <v>27</v>
      </c>
      <c r="B70" s="33">
        <v>679681.6</v>
      </c>
    </row>
    <row r="71" spans="1:2" ht="20.25" x14ac:dyDescent="0.3">
      <c r="A71" s="18" t="s">
        <v>28</v>
      </c>
      <c r="B71" s="33">
        <v>838984.8</v>
      </c>
    </row>
    <row r="72" spans="1:2" ht="18.75" x14ac:dyDescent="0.3">
      <c r="A72" s="34"/>
      <c r="B72" s="34"/>
    </row>
    <row r="73" spans="1:2" ht="18.75" x14ac:dyDescent="0.3"/>
    <row r="74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3" spans="1:14" ht="18.75" x14ac:dyDescent="0.3"/>
    <row r="85" spans="1:14" ht="22.5" x14ac:dyDescent="0.3">
      <c r="A85" s="37" t="s">
        <v>9</v>
      </c>
      <c r="B85" s="37"/>
    </row>
    <row r="86" spans="1:14" ht="18.75" x14ac:dyDescent="0.3">
      <c r="A86" s="1"/>
    </row>
    <row r="87" spans="1:14" ht="40.5" x14ac:dyDescent="0.3">
      <c r="A87" s="11"/>
      <c r="B87" s="27" t="s">
        <v>19</v>
      </c>
      <c r="C87" s="27" t="s">
        <v>27</v>
      </c>
      <c r="D87" s="27" t="s">
        <v>35</v>
      </c>
      <c r="E87" s="2"/>
    </row>
    <row r="88" spans="1:14" ht="20.25" x14ac:dyDescent="0.3">
      <c r="A88" s="15" t="s">
        <v>16</v>
      </c>
      <c r="B88" s="21">
        <v>23413</v>
      </c>
      <c r="C88" s="21">
        <v>25420</v>
      </c>
      <c r="D88" s="21">
        <v>28233</v>
      </c>
      <c r="E88" s="22"/>
      <c r="F88" s="23"/>
      <c r="G88" s="23"/>
      <c r="H88" s="23"/>
      <c r="I88" s="23"/>
      <c r="J88" s="23"/>
      <c r="K88" s="23"/>
      <c r="L88" s="23"/>
      <c r="M88" s="23"/>
      <c r="N88" s="23"/>
    </row>
    <row r="89" spans="1:14" ht="20.25" x14ac:dyDescent="0.3">
      <c r="A89" s="15" t="s">
        <v>18</v>
      </c>
      <c r="B89" s="21">
        <v>27297</v>
      </c>
      <c r="C89" s="21">
        <v>29678</v>
      </c>
      <c r="D89" s="21">
        <v>32998</v>
      </c>
      <c r="E89" s="22"/>
      <c r="F89" s="23"/>
      <c r="G89" s="23"/>
      <c r="H89" s="23"/>
      <c r="I89" s="23"/>
      <c r="J89" s="23"/>
      <c r="K89" s="23"/>
      <c r="L89" s="23"/>
      <c r="M89" s="23"/>
      <c r="N89" s="23"/>
    </row>
    <row r="90" spans="1:14" ht="20.25" x14ac:dyDescent="0.3">
      <c r="A90" s="15" t="s">
        <v>17</v>
      </c>
      <c r="B90" s="21">
        <v>27814</v>
      </c>
      <c r="C90" s="21">
        <v>29028</v>
      </c>
      <c r="D90" s="21">
        <v>31272</v>
      </c>
      <c r="E90" s="22"/>
      <c r="F90" s="23"/>
      <c r="G90" s="23"/>
      <c r="H90" s="23"/>
      <c r="I90" s="23"/>
      <c r="J90" s="23"/>
      <c r="K90" s="23"/>
      <c r="L90" s="23"/>
      <c r="M90" s="23"/>
      <c r="N90" s="23"/>
    </row>
    <row r="91" spans="1:14" s="23" customFormat="1" ht="20.25" x14ac:dyDescent="0.25">
      <c r="A91" s="15" t="s">
        <v>10</v>
      </c>
      <c r="B91" s="21">
        <v>31281</v>
      </c>
      <c r="C91" s="21">
        <v>31319</v>
      </c>
      <c r="D91" s="21">
        <v>33288</v>
      </c>
      <c r="E91" s="22"/>
    </row>
    <row r="92" spans="1:14" s="23" customFormat="1" ht="20.25" x14ac:dyDescent="0.25">
      <c r="A92" s="14" t="s">
        <v>15</v>
      </c>
      <c r="B92" s="20">
        <v>28761</v>
      </c>
      <c r="C92" s="20">
        <v>32482</v>
      </c>
      <c r="D92" s="20">
        <v>32841</v>
      </c>
    </row>
    <row r="93" spans="1:14" s="23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3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s="23" customFormat="1" ht="18.75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ht="18.75" x14ac:dyDescent="0.3"/>
    <row r="97" ht="18.75" x14ac:dyDescent="0.3"/>
  </sheetData>
  <mergeCells count="6">
    <mergeCell ref="A85:B85"/>
    <mergeCell ref="A1:B1"/>
    <mergeCell ref="A3:B3"/>
    <mergeCell ref="A24:B27"/>
    <mergeCell ref="A42:B44"/>
    <mergeCell ref="A66:B67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2022-12-07T09:53:11Z</cp:lastPrinted>
  <dcterms:created xsi:type="dcterms:W3CDTF">2016-07-22T11:46:22Z</dcterms:created>
  <dcterms:modified xsi:type="dcterms:W3CDTF">2022-12-07T10:18:52Z</dcterms:modified>
</cp:coreProperties>
</file>