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07 Кабинет\Мельникова М.А\"/>
    </mc:Choice>
  </mc:AlternateContent>
  <bookViews>
    <workbookView xWindow="0" yWindow="0" windowWidth="23970" windowHeight="8970" tabRatio="803"/>
  </bookViews>
  <sheets>
    <sheet name="01.09.2020" sheetId="18" r:id="rId1"/>
  </sheets>
  <calcPr calcId="162913"/>
</workbook>
</file>

<file path=xl/calcChain.xml><?xml version="1.0" encoding="utf-8"?>
<calcChain xmlns="http://schemas.openxmlformats.org/spreadsheetml/2006/main">
  <c r="B61" i="18" l="1"/>
  <c r="B7" i="18" l="1"/>
  <c r="B33" i="18" l="1"/>
</calcChain>
</file>

<file path=xl/sharedStrings.xml><?xml version="1.0" encoding="utf-8"?>
<sst xmlns="http://schemas.openxmlformats.org/spreadsheetml/2006/main" count="38" uniqueCount="36">
  <si>
    <t>Средства бюджета МО "город Ульяновск"</t>
  </si>
  <si>
    <t>Средства областного бюджета Ульяновской области</t>
  </si>
  <si>
    <t>Средства бюджета РФ</t>
  </si>
  <si>
    <t>Субсидии муниципальным образовательным учреждениям на финансовое обеспечение выполнения муниципального задания</t>
  </si>
  <si>
    <t>Средства на содержание казенных учреждений и АУП</t>
  </si>
  <si>
    <t>Муниципальная программа «Развитие муниципальной службы в администрации города Ульяновска»</t>
  </si>
  <si>
    <t>Муниципальная программа «Обеспечение правопорядка и безопасности на территории муниципального образования «город Ульяновск»</t>
  </si>
  <si>
    <t>Объем доходов от внебюджетных средств</t>
  </si>
  <si>
    <t>Субсидии муниципальным образовательным учреждениям на иные цели</t>
  </si>
  <si>
    <t>Средняя номинальная начисленная заработная плата работников, руб.</t>
  </si>
  <si>
    <t>Замена оконных блоков в дошкольных образовательных организациях города Ульяновска</t>
  </si>
  <si>
    <t>Учителя муниципальных общеобразовательных учреждений</t>
  </si>
  <si>
    <t>Муниципальная программа «Развитие и модернизация образования в муниципальном образовании «город Ульяновск», в том числе:</t>
  </si>
  <si>
    <t>Мера социальной поддержки малообеспеченных семей, многодетных семей и семей, находящихся в социально опасном положении, чьи дети обучаются в муниципальных общеобразовательных организациях, расположенных на территории муницпального образования "город Ульяновск" в виде ежемесячной денежной выплаты на ежедневное горячее разовое питание во время образовательного процесса</t>
  </si>
  <si>
    <t xml:space="preserve">Мера социальной поддержки работников муниципальных образовательных организаций, реализующих образовательную программу дошкольного образования, расположенных на территории муниципального образования "город Ульяновск", из числа воспитателей, младших воспитателей, помощников воспитателей в виде выплаты в размере 50 процентов от платы, взимаемой с родителей (законных представителей) за содержание детей в образовательных организациях, при условии, что их дети посещают учреждения </t>
  </si>
  <si>
    <t>Муниципальная программа "Развитие парков города Ульяновска" (МБОУ ЦРТДиЮ им. Матросова)</t>
  </si>
  <si>
    <t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t>
  </si>
  <si>
    <t>Мероприятия государственной программы Российской Федерации "Доступная среда" на 2011-2020 годы</t>
  </si>
  <si>
    <t>Педагогические работники учреждений дополнительного образования</t>
  </si>
  <si>
    <t>Муниципальные дошкольные образовательные учреждения</t>
  </si>
  <si>
    <t>Муниципальные общеобразовательные учреждения</t>
  </si>
  <si>
    <t>Педагогические работники дошкольных образовательных учреждений</t>
  </si>
  <si>
    <t>Благоустройство прогулочных участков в дошкольных учреждениях (ремонт теневых навесов в МБДОУ)</t>
  </si>
  <si>
    <t>2018 год</t>
  </si>
  <si>
    <t>проект "Школьный двор"</t>
  </si>
  <si>
    <t>Перечень муниципальных программ и ведомственных целевых программ, ассигнования на реализацию которых предусмотрены в бюджете муниципального образования "город Ульяновск" на 2020 год</t>
  </si>
  <si>
    <t>2019 год</t>
  </si>
  <si>
    <t>2020 год план</t>
  </si>
  <si>
    <t>приобретение школьных автобусов</t>
  </si>
  <si>
    <t>антитеррористические мероприятия(ремонт ограждения)</t>
  </si>
  <si>
    <t>Предотвращение распространения и ликвидации последствий коронавирусной инфекции (мера социальной поддержки малообеспеченных семей,многодетных семей и семей,находящихся в социально опасном положении ,чьи дети обучаются в муниципальных общеобразовательных организациях ,расположенных на территории муниципального образования "город Ульяновск" в условиях режима повышенной готовности в связи с угрозой распространения коронавирусной инфекции в виде ежемесяцной денежной выплаты на обеспечение их продуктовым набором во время образовательного процесса)</t>
  </si>
  <si>
    <t xml:space="preserve">Объём расходов бюджета по разделу "Образование" по состоянию на 01.09.2020г. </t>
  </si>
  <si>
    <t>Объём расходов бюджета по разделу "Образование" по состоянию на 01.09.2020г.</t>
  </si>
  <si>
    <t>Объём расходов бюджета по разделу "Образование" по состоянию на 01.09.2020 г. в разрезе подведомственных учреждений на предоставление субсидий на иные цели и на финансовое обеспечение муниципального задания</t>
  </si>
  <si>
    <t>2020 на 01.09.</t>
  </si>
  <si>
    <t>Предотвращение распространения и ликвидации последствий коронавирусной инфекции (закупка бесконтактных измерителей температуры, дезинфицирующих средств, диспансеров для антисептических средств, бактерицидных ламп, рециркуляторов, средств индивидуальной защиты и других нефинансовых активов)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</si>
</sst>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14" fontId="1" fillId="2" borderId="0" xfId="0" applyNumberFormat="1" applyFont="1" applyFill="1" applyBorder="1" applyAlignment="1">
      <alignment horizontal="center"/>
    </xf>
    <xf numFmtId="0" fontId="1" fillId="0" borderId="0" xfId="0" applyFont="1"/>
    <xf numFmtId="164" fontId="1" fillId="0" borderId="0" xfId="0" applyNumberFormat="1" applyFont="1"/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vertical="center"/>
    </xf>
    <xf numFmtId="0" fontId="3" fillId="0" borderId="0" xfId="0" applyFont="1" applyBorder="1" applyAlignment="1">
      <alignment horizontal="center" wrapText="1"/>
    </xf>
    <xf numFmtId="4" fontId="5" fillId="2" borderId="1" xfId="0" applyNumberFormat="1" applyFont="1" applyFill="1" applyBorder="1"/>
    <xf numFmtId="0" fontId="5" fillId="0" borderId="1" xfId="0" applyFont="1" applyBorder="1"/>
    <xf numFmtId="0" fontId="5" fillId="0" borderId="0" xfId="0" applyFont="1"/>
    <xf numFmtId="4" fontId="5" fillId="0" borderId="0" xfId="0" applyNumberFormat="1" applyFont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wrapText="1"/>
    </xf>
    <xf numFmtId="4" fontId="1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Alignment="1">
      <alignment vertical="center"/>
    </xf>
    <xf numFmtId="0" fontId="1" fillId="0" borderId="0" xfId="0" applyFont="1" applyFill="1"/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00CC"/>
      <color rgb="FFFF00FF"/>
      <color rgb="FFFF99FF"/>
      <color rgb="FFFF66FF"/>
      <color rgb="FF0066FF"/>
      <color rgb="FF33CCFF"/>
      <color rgb="FF99CCFF"/>
      <color rgb="FF9999FF"/>
      <color rgb="FFFF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01.09.2020г.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8812180637469586E-2"/>
          <c:y val="0.13804355353545544"/>
          <c:w val="0.59209494164456777"/>
          <c:h val="0.84348908144308365"/>
        </c:manualLayout>
      </c:layout>
      <c:pieChart>
        <c:varyColors val="1"/>
        <c:ser>
          <c:idx val="0"/>
          <c:order val="0"/>
          <c:spPr>
            <a:effectLst>
              <a:outerShdw blurRad="381000" dir="5040000" sx="102000" sy="102000" algn="tl" rotWithShape="0">
                <a:prstClr val="black">
                  <a:alpha val="40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B0FF-4EEA-B2BF-0A7E725F93EF}"/>
              </c:ext>
            </c:extLst>
          </c:dPt>
          <c:dPt>
            <c:idx val="1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0FF-4EEA-B2BF-0A7E725F93EF}"/>
              </c:ext>
            </c:extLst>
          </c:dPt>
          <c:dPt>
            <c:idx val="2"/>
            <c:bubble3D val="0"/>
            <c:spPr>
              <a:solidFill>
                <a:srgbClr val="C00000"/>
              </a:solidFill>
              <a:effectLst>
                <a:outerShdw blurRad="381000" dir="5040000" sx="102000" sy="102000" algn="tl" rotWithShape="0">
                  <a:prstClr val="black">
                    <a:alpha val="4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B0FF-4EEA-B2BF-0A7E725F93EF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35,26%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0FF-4EEA-B2BF-0A7E725F93EF}"/>
                </c:ext>
              </c:extLst>
            </c:dLbl>
            <c:dLbl>
              <c:idx val="1"/>
              <c:layout>
                <c:manualLayout>
                  <c:x val="1.4571947326196518E-3"/>
                  <c:y val="-9.1412820562846248E-2"/>
                </c:manualLayout>
              </c:layout>
              <c:tx>
                <c:rich>
                  <a:bodyPr/>
                  <a:lstStyle/>
                  <a:p>
                    <a:pPr>
                      <a:defRPr sz="1200">
                        <a:latin typeface="Times New Roman" pitchFamily="18" charset="0"/>
                        <a:cs typeface="Times New Roman" pitchFamily="18" charset="0"/>
                      </a:defRPr>
                    </a:pPr>
                    <a:r>
                      <a:rPr lang="en-US"/>
                      <a:t>64,7%</a:t>
                    </a:r>
                  </a:p>
                </c:rich>
              </c:tx>
              <c:numFmt formatCode="0.00%" sourceLinked="0"/>
              <c:spPr>
                <a:effectLst>
                  <a:outerShdw blurRad="50800" dist="50800" dir="5400000" algn="ctr" rotWithShape="0">
                    <a:srgbClr val="000000"/>
                  </a:outerShdw>
                </a:effectLst>
              </c:spPr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0FF-4EEA-B2BF-0A7E725F93EF}"/>
                </c:ext>
              </c:extLst>
            </c:dLbl>
            <c:dLbl>
              <c:idx val="2"/>
              <c:layout>
                <c:manualLayout>
                  <c:x val="5.8287789304787311E-3"/>
                  <c:y val="-2.1650404870147771E-2"/>
                </c:manualLayout>
              </c:layout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separator>,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0FF-4EEA-B2BF-0A7E725F93E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eparator>,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'01.09.2020'!$A$4:$A$6</c:f>
              <c:strCache>
                <c:ptCount val="3"/>
                <c:pt idx="0">
                  <c:v>Средства бюджета МО "город Ульяновск"</c:v>
                </c:pt>
                <c:pt idx="1">
                  <c:v>Средства областного бюджета Ульяновской области</c:v>
                </c:pt>
                <c:pt idx="2">
                  <c:v>Средства бюджета РФ</c:v>
                </c:pt>
              </c:strCache>
            </c:strRef>
          </c:cat>
          <c:val>
            <c:numRef>
              <c:f>'01.09.2020'!$B$4:$B$6</c:f>
              <c:numCache>
                <c:formatCode>#,##0.00</c:formatCode>
                <c:ptCount val="3"/>
                <c:pt idx="0">
                  <c:v>1675266.68</c:v>
                </c:pt>
                <c:pt idx="1">
                  <c:v>4388396.79</c:v>
                </c:pt>
                <c:pt idx="2">
                  <c:v>92823.5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FF-4EEA-B2BF-0A7E725F93E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42193008781158"/>
          <c:y val="0.405381773834598"/>
          <c:w val="0.33424319118575124"/>
          <c:h val="0.4051409791082751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4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600" b="1" i="0" u="none" strike="noStrike" kern="1200" baseline="0">
                <a:solidFill>
                  <a:sysClr val="windowText" lastClr="000000">
                    <a:lumMod val="75000"/>
                    <a:lumOff val="25000"/>
                  </a:sysClr>
                </a:solidFill>
                <a:latin typeface="Times New Roman" pitchFamily="18" charset="0"/>
                <a:ea typeface="+mn-ea"/>
                <a:cs typeface="Times New Roman" pitchFamily="18" charset="0"/>
              </a:defRPr>
            </a:pPr>
            <a:r>
              <a:rPr lang="ru-RU" sz="1600" b="1" i="0" baseline="0">
                <a:effectLst/>
                <a:latin typeface="Times New Roman" pitchFamily="18" charset="0"/>
                <a:cs typeface="Times New Roman" pitchFamily="18" charset="0"/>
              </a:rPr>
              <a:t>Объём расходов бюджета по разделу "Образование" по состоянию на 01.09.2020 г в разрезе подведомственных учреждений на предоставление субсидий на иные цели и на финансовое обеспечение муниципального задания (тыс.руб.)</a:t>
            </a:r>
            <a:endParaRPr lang="ru-RU" sz="1600">
              <a:effectLst/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spPr>
            <a:ln w="12700" cap="flat">
              <a:solidFill>
                <a:schemeClr val="accent2">
                  <a:lumMod val="60000"/>
                  <a:lumOff val="40000"/>
                </a:schemeClr>
              </a:solidFill>
            </a:ln>
            <a:effectLst>
              <a:outerShdw blurRad="368300" dist="711200" dir="2640000" sx="79000" sy="79000" algn="l" rotWithShape="0">
                <a:prstClr val="black">
                  <a:alpha val="39000"/>
                </a:prstClr>
              </a:outerShdw>
            </a:effectLst>
          </c:spPr>
          <c:dPt>
            <c:idx val="0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936-4A3E-AFEE-587849EABA19}"/>
              </c:ext>
            </c:extLst>
          </c:dPt>
          <c:dPt>
            <c:idx val="1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936-4A3E-AFEE-587849EABA19}"/>
              </c:ext>
            </c:extLst>
          </c:dPt>
          <c:dPt>
            <c:idx val="2"/>
            <c:bubble3D val="0"/>
            <c:spPr>
              <a:solidFill>
                <a:schemeClr val="accent4">
                  <a:lumMod val="75000"/>
                </a:schemeClr>
              </a:solidFill>
              <a:ln w="12700" cap="flat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368300" dist="711200" dir="2640000" sx="79000" sy="79000" algn="l" rotWithShape="0">
                  <a:prstClr val="black">
                    <a:alpha val="39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936-4A3E-AFEE-587849EABA19}"/>
              </c:ext>
            </c:extLst>
          </c:dPt>
          <c:dLbls>
            <c:dLbl>
              <c:idx val="0"/>
              <c:layout>
                <c:manualLayout>
                  <c:x val="-5.7780154260564077E-2"/>
                  <c:y val="-0.2239995000624952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85,42%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936-4A3E-AFEE-587849EABA19}"/>
                </c:ext>
              </c:extLst>
            </c:dLbl>
            <c:dLbl>
              <c:idx val="1"/>
              <c:layout>
                <c:manualLayout>
                  <c:x val="1.7609065670814609E-2"/>
                  <c:y val="-1.701724228581264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12,64%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936-4A3E-AFEE-587849EABA19}"/>
                </c:ext>
              </c:extLst>
            </c:dLbl>
            <c:dLbl>
              <c:idx val="2"/>
              <c:layout>
                <c:manualLayout>
                  <c:x val="5.1148754747991097E-2"/>
                  <c:y val="1.4142244253269075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1,94%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E936-4A3E-AFEE-587849EABA19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'01.09.2020'!$A$30:$A$32</c:f>
              <c:strCache>
                <c:ptCount val="3"/>
                <c:pt idx="0">
                  <c:v>Субсидии муниципальным образовательным учреждениям на финансовое обеспечение выполнения муниципального задания</c:v>
                </c:pt>
                <c:pt idx="1">
                  <c:v>Субсидии муниципальным образовательным учреждениям на иные цели</c:v>
                </c:pt>
                <c:pt idx="2">
                  <c:v>Средства на содержание казенных учреждений и АУП</c:v>
                </c:pt>
              </c:strCache>
            </c:strRef>
          </c:cat>
          <c:val>
            <c:numRef>
              <c:f>'01.09.2020'!$B$30:$B$32</c:f>
              <c:numCache>
                <c:formatCode>#,##0.00</c:formatCode>
                <c:ptCount val="3"/>
                <c:pt idx="0">
                  <c:v>5100458.78</c:v>
                </c:pt>
                <c:pt idx="1">
                  <c:v>969654.47</c:v>
                </c:pt>
                <c:pt idx="2">
                  <c:v>86373.72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36-4A3E-AFEE-587849EABA1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3109373769243662"/>
          <c:y val="0.4596467151514908"/>
          <c:w val="0.4595714146404295"/>
          <c:h val="0.4585717611841064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imes New Roman" pitchFamily="18" charset="0"/>
              <a:ea typeface="+mn-ea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121" l="0.70000000000000062" r="0.70000000000000062" t="0.75000000000001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autoTitleDeleted val="1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7745236774980616E-2"/>
          <c:y val="3.1161604799400073E-2"/>
          <c:w val="0.60736192870537309"/>
          <c:h val="0.7691768726778357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'01.09.2020'!$A$87</c:f>
              <c:strCache>
                <c:ptCount val="1"/>
                <c:pt idx="0">
                  <c:v>Муниципальные дошкольные образовательные учреждения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3.8766838663180751E-3"/>
                  <c:y val="4.27546199582204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6E9-41D0-9FBA-DDA3BC011855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200" baseline="0"/>
                      <a:t>21 642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E6E9-41D0-9FBA-DDA3BC0118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aseline="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'01.09.2020'!$B$86:$D$86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01.09.</c:v>
                </c:pt>
              </c:strCache>
            </c:strRef>
          </c:cat>
          <c:val>
            <c:numRef>
              <c:f>'01.09.2020'!$B$87:$D$87</c:f>
              <c:numCache>
                <c:formatCode>#,##0</c:formatCode>
                <c:ptCount val="3"/>
                <c:pt idx="0">
                  <c:v>21910</c:v>
                </c:pt>
                <c:pt idx="1">
                  <c:v>21469</c:v>
                </c:pt>
                <c:pt idx="2">
                  <c:v>22690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E9-41D0-9FBA-DDA3BC011855}"/>
            </c:ext>
          </c:extLst>
        </c:ser>
        <c:ser>
          <c:idx val="1"/>
          <c:order val="1"/>
          <c:tx>
            <c:strRef>
              <c:f>'01.09.2020'!$A$88</c:f>
              <c:strCache>
                <c:ptCount val="1"/>
                <c:pt idx="0">
                  <c:v>Педагогические работники дошкольных 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'01.09.2020'!$B$86:$D$86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01.09.</c:v>
                </c:pt>
              </c:strCache>
            </c:strRef>
          </c:cat>
          <c:val>
            <c:numRef>
              <c:f>'01.09.2020'!$B$88:$D$88</c:f>
              <c:numCache>
                <c:formatCode>#,##0</c:formatCode>
                <c:ptCount val="3"/>
                <c:pt idx="0">
                  <c:v>25918</c:v>
                </c:pt>
                <c:pt idx="1">
                  <c:v>25512</c:v>
                </c:pt>
                <c:pt idx="2">
                  <c:v>26473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E6E9-41D0-9FBA-DDA3BC011855}"/>
            </c:ext>
          </c:extLst>
        </c:ser>
        <c:ser>
          <c:idx val="2"/>
          <c:order val="2"/>
          <c:tx>
            <c:strRef>
              <c:f>'01.09.2020'!$A$89</c:f>
              <c:strCache>
                <c:ptCount val="1"/>
                <c:pt idx="0">
                  <c:v>Муниципальные общеобразовательные учреждения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'01.09.2020'!$B$86:$D$86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01.09.</c:v>
                </c:pt>
              </c:strCache>
            </c:strRef>
          </c:cat>
          <c:val>
            <c:numRef>
              <c:f>'01.09.2020'!$B$89:$D$89</c:f>
              <c:numCache>
                <c:formatCode>#,##0</c:formatCode>
                <c:ptCount val="3"/>
                <c:pt idx="0">
                  <c:v>25189</c:v>
                </c:pt>
                <c:pt idx="1">
                  <c:v>25552</c:v>
                </c:pt>
                <c:pt idx="2">
                  <c:v>26938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E6E9-41D0-9FBA-DDA3BC011855}"/>
            </c:ext>
          </c:extLst>
        </c:ser>
        <c:ser>
          <c:idx val="3"/>
          <c:order val="3"/>
          <c:tx>
            <c:strRef>
              <c:f>'01.09.2020'!$A$90</c:f>
              <c:strCache>
                <c:ptCount val="1"/>
                <c:pt idx="0">
                  <c:v>Учителя муниципальных общеобразовательных учреждений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'01.09.2020'!$B$86:$D$86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01.09.</c:v>
                </c:pt>
              </c:strCache>
            </c:strRef>
          </c:cat>
          <c:val>
            <c:numRef>
              <c:f>'01.09.2020'!$B$90:$D$90</c:f>
              <c:numCache>
                <c:formatCode>#,##0</c:formatCode>
                <c:ptCount val="3"/>
                <c:pt idx="0">
                  <c:v>27522</c:v>
                </c:pt>
                <c:pt idx="1">
                  <c:v>27645</c:v>
                </c:pt>
                <c:pt idx="2">
                  <c:v>29273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6E9-41D0-9FBA-DDA3BC011855}"/>
            </c:ext>
          </c:extLst>
        </c:ser>
        <c:ser>
          <c:idx val="4"/>
          <c:order val="4"/>
          <c:tx>
            <c:strRef>
              <c:f>'01.09.2020'!$A$91</c:f>
              <c:strCache>
                <c:ptCount val="1"/>
                <c:pt idx="0">
                  <c:v>Педагогические работники учреждений дополнительного образования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'01.09.2020'!$B$86:$D$86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на 01.09.</c:v>
                </c:pt>
              </c:strCache>
            </c:strRef>
          </c:cat>
          <c:val>
            <c:numRef>
              <c:f>'01.09.2020'!$B$91:$D$91</c:f>
              <c:numCache>
                <c:formatCode>#,##0</c:formatCode>
                <c:ptCount val="3"/>
                <c:pt idx="0">
                  <c:v>26912</c:v>
                </c:pt>
                <c:pt idx="1">
                  <c:v>27353</c:v>
                </c:pt>
                <c:pt idx="2">
                  <c:v>28767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6E9-41D0-9FBA-DDA3BC01185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shape val="cylinder"/>
        <c:axId val="73366912"/>
        <c:axId val="73385088"/>
        <c:axId val="0"/>
      </c:bar3DChart>
      <c:catAx>
        <c:axId val="7336691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 baseline="0"/>
            </a:pPr>
            <a:endParaRPr lang="ru-RU"/>
          </a:p>
        </c:txPr>
        <c:crossAx val="73385088"/>
        <c:crosses val="autoZero"/>
        <c:auto val="1"/>
        <c:lblAlgn val="ctr"/>
        <c:lblOffset val="100"/>
        <c:noMultiLvlLbl val="0"/>
      </c:catAx>
      <c:valAx>
        <c:axId val="73385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ru-RU"/>
          </a:p>
        </c:txPr>
        <c:crossAx val="733669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11627074784667"/>
          <c:y val="4.1328233970753685E-2"/>
          <c:w val="0.34913400613655676"/>
          <c:h val="0.78667986501687326"/>
        </c:manualLayout>
      </c:layout>
      <c:overlay val="0"/>
      <c:txPr>
        <a:bodyPr/>
        <a:lstStyle/>
        <a:p>
          <a:pPr>
            <a:defRPr sz="1200" baseline="0"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633" l="0.25" r="0.25" t="0.75000000000000633" header="0.30000000000000032" footer="0.30000000000000032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>
                <a:latin typeface="Times New Roman" pitchFamily="18" charset="0"/>
                <a:cs typeface="Times New Roman" pitchFamily="18" charset="0"/>
              </a:defRPr>
            </a:pPr>
            <a:r>
              <a:rPr lang="ru-RU" sz="1800">
                <a:latin typeface="Times New Roman" pitchFamily="18" charset="0"/>
                <a:cs typeface="Times New Roman" pitchFamily="18" charset="0"/>
              </a:rPr>
              <a:t>Перечень муниципальных программ и ведомственных целевых</a:t>
            </a:r>
            <a:r>
              <a:rPr lang="ru-RU" sz="1800" baseline="0">
                <a:latin typeface="Times New Roman" pitchFamily="18" charset="0"/>
                <a:cs typeface="Times New Roman" pitchFamily="18" charset="0"/>
              </a:rPr>
              <a:t> программ, ассигнования на реализацию которых предусмотрены в бюджете муниципального образования "город Ульяновск" на 2020 год</a:t>
            </a:r>
            <a:endParaRPr lang="ru-RU" sz="1800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3271559013061091E-2"/>
          <c:y val="3.0611836434783896E-2"/>
          <c:w val="0.95718470059592042"/>
          <c:h val="0.55815958309228952"/>
        </c:manualLayout>
      </c:layout>
      <c:ofPieChart>
        <c:ofPieType val="pie"/>
        <c:varyColors val="1"/>
        <c:ser>
          <c:idx val="0"/>
          <c:order val="0"/>
          <c:spPr>
            <a:effectLst>
              <a:innerShdw blurRad="63500" dist="50800" dir="2700000">
                <a:prstClr val="black">
                  <a:alpha val="50000"/>
                </a:prstClr>
              </a:innerShdw>
            </a:effectLst>
          </c:spPr>
          <c:explosion val="4"/>
          <c:dPt>
            <c:idx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0-3280-4AA8-B811-2A789611403A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1-3280-4AA8-B811-2A789611403A}"/>
              </c:ext>
            </c:extLst>
          </c:dPt>
          <c:dPt>
            <c:idx val="2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2-3280-4AA8-B811-2A789611403A}"/>
              </c:ext>
            </c:extLst>
          </c:dPt>
          <c:dPt>
            <c:idx val="3"/>
            <c:bubble3D val="0"/>
            <c:spPr>
              <a:solidFill>
                <a:schemeClr val="accent1">
                  <a:lumMod val="5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3-3280-4AA8-B811-2A789611403A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4-3280-4AA8-B811-2A789611403A}"/>
              </c:ext>
            </c:extLst>
          </c:dPt>
          <c:dPt>
            <c:idx val="5"/>
            <c:bubble3D val="0"/>
            <c:spPr>
              <a:solidFill>
                <a:schemeClr val="accent1">
                  <a:lumMod val="75000"/>
                </a:schemeClr>
              </a:solidFill>
              <a:effectLst>
                <a:innerShdw blurRad="63500" dist="50800" dir="2700000">
                  <a:prstClr val="black">
                    <a:alpha val="50000"/>
                  </a:prstClr>
                </a:innerShdw>
              </a:effectLst>
            </c:spPr>
            <c:extLst>
              <c:ext xmlns:c16="http://schemas.microsoft.com/office/drawing/2014/chart" uri="{C3380CC4-5D6E-409C-BE32-E72D297353CC}">
                <c16:uniqueId val="{00000005-3280-4AA8-B811-2A789611403A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95,916%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3280-4AA8-B811-2A789611403A}"/>
                </c:ext>
              </c:extLst>
            </c:dLbl>
            <c:dLbl>
              <c:idx val="1"/>
              <c:layout>
                <c:manualLayout>
                  <c:x val="-0.13157939390417525"/>
                  <c:y val="-4.4122021945260909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4,0186%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3280-4AA8-B811-2A789611403A}"/>
                </c:ext>
              </c:extLst>
            </c:dLbl>
            <c:dLbl>
              <c:idx val="2"/>
              <c:layout>
                <c:manualLayout>
                  <c:x val="-0.19528657619096321"/>
                  <c:y val="4.849686305479332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0,0567%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80-4AA8-B811-2A789611403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80-4AA8-B811-2A789611403A}"/>
                </c:ext>
              </c:extLst>
            </c:dLbl>
            <c:dLbl>
              <c:idx val="4"/>
              <c:layout>
                <c:manualLayout>
                  <c:x val="6.9949074547499754E-2"/>
                  <c:y val="-3.703465447990474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0,0084%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3280-4AA8-B811-2A789611403A}"/>
                </c:ext>
              </c:extLst>
            </c:dLbl>
            <c:dLbl>
              <c:idx val="5"/>
              <c:layout>
                <c:manualLayout>
                  <c:x val="-1.4760147601476021E-2"/>
                  <c:y val="-1.90476224085440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0,0003%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3280-4AA8-B811-2A789611403A}"/>
                </c:ext>
              </c:extLst>
            </c:dLbl>
            <c:dLbl>
              <c:idx val="6"/>
              <c:layout>
                <c:manualLayout>
                  <c:x val="3.3206180841248933E-2"/>
                  <c:y val="2.2221604756383602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0,03</a:t>
                    </a:r>
                    <a:r>
                      <a:rPr lang="ru-RU"/>
                      <a:t>1</a:t>
                    </a:r>
                    <a:r>
                      <a:rPr lang="en-US"/>
                      <a:t>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80-4AA8-B811-2A789611403A}"/>
                </c:ext>
              </c:extLst>
            </c:dLbl>
            <c:dLbl>
              <c:idx val="7"/>
              <c:layout>
                <c:manualLayout>
                  <c:x val="-9.8817232261551716E-2"/>
                  <c:y val="1.49812745863949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80-4AA8-B811-2A789611403A}"/>
                </c:ext>
              </c:extLst>
            </c:dLbl>
            <c:numFmt formatCode="0.00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('01.09.2020'!$A$46,'01.09.2020'!$A$51,'01.09.2020'!$A$56:$A$58)</c:f>
              <c:strCache>
                <c:ptCount val="5"/>
                <c:pt idx="0">
                  <c:v>Ведомственная целевая программа «Обеспечение организации деятельности Управления образования и подведомственных образовательных организаций», в том числе:</c:v>
                </c:pt>
                <c:pt idx="1">
                  <c:v>Муниципальная программа «Развитие и модернизация образования в муниципальном образовании «город Ульяновск», в том числе:</c:v>
                </c:pt>
                <c:pt idx="2">
                  <c:v>Муниципальная программа «Развитие муниципальной службы в администрации города Ульяновска»</c:v>
                </c:pt>
                <c:pt idx="3">
                  <c:v>Муниципальная программа «Обеспечение правопорядка и безопасности на территории муниципального образования «город Ульяновск»</c:v>
                </c:pt>
                <c:pt idx="4">
                  <c:v>Муниципальная программа "Развитие парков города Ульяновска" (МБОУ ЦРТДиЮ им. Матросова)</c:v>
                </c:pt>
              </c:strCache>
            </c:strRef>
          </c:cat>
          <c:val>
            <c:numRef>
              <c:f>('01.09.2020'!$B$46,'01.09.2020'!$B$51,'01.09.2020'!$B$56:$B$58)</c:f>
              <c:numCache>
                <c:formatCode>#,##0.00</c:formatCode>
                <c:ptCount val="5"/>
                <c:pt idx="0">
                  <c:v>5692464.04</c:v>
                </c:pt>
                <c:pt idx="1">
                  <c:v>405108.33</c:v>
                </c:pt>
                <c:pt idx="2">
                  <c:v>15.4</c:v>
                </c:pt>
                <c:pt idx="3">
                  <c:v>2700</c:v>
                </c:pt>
                <c:pt idx="4">
                  <c:v>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280-4AA8-B811-2A78961140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4"/>
        <c:secondPieSize val="75"/>
        <c:serLines/>
      </c:ofPieChart>
      <c:spPr>
        <a:ln>
          <a:noFill/>
        </a:ln>
        <a:effectLst>
          <a:innerShdw blurRad="1270000" dist="889000" dir="8700000">
            <a:prstClr val="black">
              <a:alpha val="27000"/>
            </a:prstClr>
          </a:innerShdw>
        </a:effectLst>
      </c:spPr>
    </c:plotArea>
    <c:legend>
      <c:legendPos val="b"/>
      <c:layout>
        <c:manualLayout>
          <c:xMode val="edge"/>
          <c:yMode val="edge"/>
          <c:x val="6.3530889807605524E-3"/>
          <c:y val="0.51565067411017851"/>
          <c:w val="0.98563370487779856"/>
          <c:h val="0.4841987267253513"/>
        </c:manualLayout>
      </c:layout>
      <c:overlay val="0"/>
      <c:txPr>
        <a:bodyPr/>
        <a:lstStyle/>
        <a:p>
          <a:pPr rtl="0">
            <a:defRPr sz="1800">
              <a:latin typeface="Times New Roman" pitchFamily="18" charset="0"/>
              <a:cs typeface="Times New Roman" pitchFamily="18" charset="0"/>
            </a:defRPr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000000000000733" l="0.25" r="0.25" t="0.75000000000000733" header="0.30000000000000032" footer="0.30000000000000032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35"/>
    </mc:Choice>
    <mc:Fallback>
      <c:style val="35"/>
    </mc:Fallback>
  </mc:AlternateContent>
  <c:chart>
    <c:title>
      <c:tx>
        <c:rich>
          <a:bodyPr rot="0" vert="horz"/>
          <a:lstStyle/>
          <a:p>
            <a:pPr>
              <a:defRPr>
                <a:latin typeface="Times New Roman" pitchFamily="18" charset="0"/>
                <a:cs typeface="Times New Roman" pitchFamily="18" charset="0"/>
              </a:defRPr>
            </a:pPr>
            <a:r>
              <a:rPr lang="ru-RU">
                <a:latin typeface="Times New Roman" pitchFamily="18" charset="0"/>
                <a:cs typeface="Times New Roman" pitchFamily="18" charset="0"/>
              </a:rPr>
              <a:t>Объем доходов от внебюджетных средств</a:t>
            </a:r>
          </a:p>
        </c:rich>
      </c:tx>
      <c:layout>
        <c:manualLayout>
          <c:xMode val="edge"/>
          <c:yMode val="edge"/>
          <c:x val="0.24570838177938051"/>
          <c:y val="0"/>
        </c:manualLayout>
      </c:layout>
      <c:overlay val="0"/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3">
            <a:lumMod val="75000"/>
          </a:schemeClr>
        </a:solidFill>
      </c:spPr>
    </c:floor>
    <c:sideWall>
      <c:thickness val="0"/>
      <c:spPr>
        <a:solidFill>
          <a:schemeClr val="accent3">
            <a:lumMod val="20000"/>
            <a:lumOff val="80000"/>
          </a:schemeClr>
        </a:solidFill>
      </c:spPr>
    </c:sideWall>
    <c:backWall>
      <c:thickness val="0"/>
      <c:spPr>
        <a:solidFill>
          <a:schemeClr val="accent3">
            <a:lumMod val="20000"/>
            <a:lumOff val="80000"/>
          </a:schemeClr>
        </a:solidFill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1">
                  <a:lumMod val="40000"/>
                  <a:lumOff val="60000"/>
                </a:schemeClr>
              </a:solidFill>
            </a:ln>
            <a:effectLst>
              <a:innerShdw blurRad="63500" dist="50800">
                <a:prstClr val="black">
                  <a:alpha val="50000"/>
                </a:prstClr>
              </a:innerShdw>
            </a:effectLst>
          </c:spPr>
          <c:invertIfNegative val="0"/>
          <c:dLbls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843561,10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77A-4649-BD9F-DA8B20403C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latin typeface="Times New Roman" pitchFamily="18" charset="0"/>
                    <a:cs typeface="Times New Roman" pitchFamily="18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'01.09.2020'!$A$68:$A$70</c:f>
              <c:strCache>
                <c:ptCount val="3"/>
                <c:pt idx="0">
                  <c:v>2018 год</c:v>
                </c:pt>
                <c:pt idx="1">
                  <c:v>2019 год</c:v>
                </c:pt>
                <c:pt idx="2">
                  <c:v>2020 год план</c:v>
                </c:pt>
              </c:strCache>
            </c:strRef>
          </c:cat>
          <c:val>
            <c:numRef>
              <c:f>'01.09.2020'!$B$68:$B$70</c:f>
              <c:numCache>
                <c:formatCode>#,##0.00</c:formatCode>
                <c:ptCount val="3"/>
                <c:pt idx="0">
                  <c:v>603859.5</c:v>
                </c:pt>
                <c:pt idx="1">
                  <c:v>803770.14</c:v>
                </c:pt>
                <c:pt idx="2">
                  <c:v>843561.1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7A-4649-BD9F-DA8B20403C8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73501312"/>
        <c:axId val="73503104"/>
        <c:axId val="0"/>
      </c:bar3DChart>
      <c:catAx>
        <c:axId val="73501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4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3503104"/>
        <c:crosses val="autoZero"/>
        <c:auto val="1"/>
        <c:lblAlgn val="ctr"/>
        <c:lblOffset val="100"/>
        <c:noMultiLvlLbl val="0"/>
      </c:catAx>
      <c:valAx>
        <c:axId val="73503104"/>
        <c:scaling>
          <c:orientation val="minMax"/>
        </c:scaling>
        <c:delete val="0"/>
        <c:axPos val="l"/>
        <c:majorGridlines/>
        <c:numFmt formatCode="#,##0.00" sourceLinked="1"/>
        <c:majorTickMark val="none"/>
        <c:minorTickMark val="none"/>
        <c:tickLblPos val="nextTo"/>
        <c:txPr>
          <a:bodyPr rot="-60000000" vert="horz"/>
          <a:lstStyle/>
          <a:p>
            <a:pPr>
              <a:defRPr sz="1100">
                <a:latin typeface="+mj-lt"/>
                <a:cs typeface="Times New Roman" pitchFamily="18" charset="0"/>
              </a:defRPr>
            </a:pPr>
            <a:endParaRPr lang="ru-RU"/>
          </a:p>
        </c:txPr>
        <c:crossAx val="735013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0777" l="0.70000000000000062" r="0.70000000000000062" t="0.750000000000007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222250</xdr:colOff>
      <xdr:row>2</xdr:row>
      <xdr:rowOff>4762</xdr:rowOff>
    </xdr:from>
    <xdr:to>
      <xdr:col>13</xdr:col>
      <xdr:colOff>492126</xdr:colOff>
      <xdr:row>19</xdr:row>
      <xdr:rowOff>285750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222250</xdr:colOff>
      <xdr:row>22</xdr:row>
      <xdr:rowOff>190500</xdr:rowOff>
    </xdr:from>
    <xdr:to>
      <xdr:col>13</xdr:col>
      <xdr:colOff>460375</xdr:colOff>
      <xdr:row>39</xdr:row>
      <xdr:rowOff>285750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91</xdr:row>
      <xdr:rowOff>142875</xdr:rowOff>
    </xdr:from>
    <xdr:to>
      <xdr:col>13</xdr:col>
      <xdr:colOff>333375</xdr:colOff>
      <xdr:row>103</xdr:row>
      <xdr:rowOff>174625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381000</xdr:colOff>
      <xdr:row>41</xdr:row>
      <xdr:rowOff>190500</xdr:rowOff>
    </xdr:from>
    <xdr:to>
      <xdr:col>13</xdr:col>
      <xdr:colOff>269875</xdr:colOff>
      <xdr:row>57</xdr:row>
      <xdr:rowOff>492125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523875</xdr:colOff>
      <xdr:row>67</xdr:row>
      <xdr:rowOff>31751</xdr:rowOff>
    </xdr:from>
    <xdr:to>
      <xdr:col>13</xdr:col>
      <xdr:colOff>254001</xdr:colOff>
      <xdr:row>81</xdr:row>
      <xdr:rowOff>95250</xdr:rowOff>
    </xdr:to>
    <xdr:graphicFrame macro="">
      <xdr:nvGraphicFramePr>
        <xdr:cNvPr id="6" name="Диаграмма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6"/>
  <sheetViews>
    <sheetView tabSelected="1" view="pageBreakPreview" topLeftCell="A85" zoomScale="57" zoomScaleSheetLayoutView="57" workbookViewId="0">
      <selection activeCell="B47" sqref="B47"/>
    </sheetView>
  </sheetViews>
  <sheetFormatPr defaultColWidth="9.140625" defaultRowHeight="24" customHeight="1" x14ac:dyDescent="0.3"/>
  <cols>
    <col min="1" max="1" width="101.140625" style="3" customWidth="1"/>
    <col min="2" max="2" width="20.7109375" style="3" customWidth="1"/>
    <col min="3" max="3" width="17.7109375" style="3" customWidth="1"/>
    <col min="4" max="4" width="17.5703125" style="3" customWidth="1"/>
    <col min="5" max="5" width="19" style="3" customWidth="1"/>
    <col min="6" max="14" width="9.140625" style="3" customWidth="1"/>
    <col min="15" max="15" width="9.140625" style="3"/>
    <col min="16" max="16" width="9.28515625" style="3" customWidth="1"/>
    <col min="17" max="16384" width="9.140625" style="3"/>
  </cols>
  <sheetData>
    <row r="1" spans="1:2" ht="20.25" x14ac:dyDescent="0.3">
      <c r="A1" s="33" t="s">
        <v>31</v>
      </c>
      <c r="B1" s="33"/>
    </row>
    <row r="2" spans="1:2" ht="18.75" x14ac:dyDescent="0.3">
      <c r="A2" s="5"/>
    </row>
    <row r="3" spans="1:2" ht="20.25" x14ac:dyDescent="0.3">
      <c r="A3" s="34" t="s">
        <v>32</v>
      </c>
      <c r="B3" s="34"/>
    </row>
    <row r="4" spans="1:2" ht="20.25" x14ac:dyDescent="0.3">
      <c r="A4" s="16" t="s">
        <v>0</v>
      </c>
      <c r="B4" s="8">
        <v>1675266.68</v>
      </c>
    </row>
    <row r="5" spans="1:2" ht="20.25" x14ac:dyDescent="0.3">
      <c r="A5" s="15" t="s">
        <v>1</v>
      </c>
      <c r="B5" s="8">
        <v>4388396.79</v>
      </c>
    </row>
    <row r="6" spans="1:2" ht="20.25" x14ac:dyDescent="0.3">
      <c r="A6" s="16" t="s">
        <v>2</v>
      </c>
      <c r="B6" s="8">
        <v>92823.5</v>
      </c>
    </row>
    <row r="7" spans="1:2" ht="18.75" x14ac:dyDescent="0.3">
      <c r="B7" s="6">
        <f>SUM(B4:B6)</f>
        <v>6156486.9699999997</v>
      </c>
    </row>
    <row r="23" spans="1:2" ht="15" customHeight="1" x14ac:dyDescent="0.3"/>
    <row r="24" spans="1:2" ht="18.75" x14ac:dyDescent="0.3">
      <c r="A24" s="35" t="s">
        <v>33</v>
      </c>
      <c r="B24" s="35"/>
    </row>
    <row r="25" spans="1:2" ht="18.75" x14ac:dyDescent="0.3">
      <c r="A25" s="35"/>
      <c r="B25" s="35"/>
    </row>
    <row r="26" spans="1:2" ht="18.75" x14ac:dyDescent="0.3">
      <c r="A26" s="35"/>
      <c r="B26" s="35"/>
    </row>
    <row r="27" spans="1:2" ht="18.75" x14ac:dyDescent="0.3">
      <c r="A27" s="35"/>
      <c r="B27" s="35"/>
    </row>
    <row r="28" spans="1:2" ht="20.25" x14ac:dyDescent="0.3">
      <c r="A28" s="7"/>
      <c r="B28" s="7"/>
    </row>
    <row r="29" spans="1:2" ht="18.75" x14ac:dyDescent="0.3">
      <c r="A29" s="21"/>
      <c r="B29" s="21"/>
    </row>
    <row r="30" spans="1:2" ht="40.5" x14ac:dyDescent="0.3">
      <c r="A30" s="15" t="s">
        <v>3</v>
      </c>
      <c r="B30" s="14">
        <v>5100458.78</v>
      </c>
    </row>
    <row r="31" spans="1:2" ht="20.25" x14ac:dyDescent="0.3">
      <c r="A31" s="15" t="s">
        <v>8</v>
      </c>
      <c r="B31" s="14">
        <v>969654.47</v>
      </c>
    </row>
    <row r="32" spans="1:2" ht="20.25" x14ac:dyDescent="0.3">
      <c r="A32" s="15" t="s">
        <v>4</v>
      </c>
      <c r="B32" s="29">
        <v>86373.72</v>
      </c>
    </row>
    <row r="33" spans="1:2" ht="20.25" x14ac:dyDescent="0.3">
      <c r="A33" s="10"/>
      <c r="B33" s="11">
        <f>SUM(B30:B32)</f>
        <v>6156486.9699999997</v>
      </c>
    </row>
    <row r="36" spans="1:2" ht="18.75" x14ac:dyDescent="0.3">
      <c r="B36" s="4"/>
    </row>
    <row r="37" spans="1:2" ht="18.75" x14ac:dyDescent="0.3">
      <c r="B37" s="4"/>
    </row>
    <row r="38" spans="1:2" ht="18.75" x14ac:dyDescent="0.3">
      <c r="B38" s="4"/>
    </row>
    <row r="42" spans="1:2" ht="18.75" x14ac:dyDescent="0.3">
      <c r="A42" s="35" t="s">
        <v>25</v>
      </c>
      <c r="B42" s="35"/>
    </row>
    <row r="43" spans="1:2" ht="18.75" x14ac:dyDescent="0.3">
      <c r="A43" s="35"/>
      <c r="B43" s="35"/>
    </row>
    <row r="44" spans="1:2" ht="30" customHeight="1" x14ac:dyDescent="0.3">
      <c r="A44" s="35"/>
      <c r="B44" s="35"/>
    </row>
    <row r="45" spans="1:2" ht="18.75" x14ac:dyDescent="0.3">
      <c r="A45" s="21"/>
      <c r="B45" s="21"/>
    </row>
    <row r="46" spans="1:2" ht="60.75" x14ac:dyDescent="0.3">
      <c r="A46" s="24" t="s">
        <v>16</v>
      </c>
      <c r="B46" s="25">
        <v>5692464.04</v>
      </c>
    </row>
    <row r="47" spans="1:2" ht="40.5" x14ac:dyDescent="0.3">
      <c r="A47" s="26" t="s">
        <v>22</v>
      </c>
      <c r="B47" s="27">
        <v>3013.2</v>
      </c>
    </row>
    <row r="48" spans="1:2" ht="20.25" x14ac:dyDescent="0.3">
      <c r="A48" s="26" t="s">
        <v>24</v>
      </c>
      <c r="B48" s="27">
        <v>10000</v>
      </c>
    </row>
    <row r="49" spans="1:2" ht="20.25" x14ac:dyDescent="0.3">
      <c r="A49" s="26" t="s">
        <v>29</v>
      </c>
      <c r="B49" s="27">
        <v>6406.5</v>
      </c>
    </row>
    <row r="50" spans="1:2" ht="21.75" customHeight="1" x14ac:dyDescent="0.3">
      <c r="A50" s="26" t="s">
        <v>28</v>
      </c>
      <c r="B50" s="27">
        <v>3518.8</v>
      </c>
    </row>
    <row r="51" spans="1:2" s="31" customFormat="1" ht="40.5" x14ac:dyDescent="0.3">
      <c r="A51" s="24" t="s">
        <v>12</v>
      </c>
      <c r="B51" s="25">
        <v>405108.33</v>
      </c>
    </row>
    <row r="52" spans="1:2" ht="40.5" x14ac:dyDescent="0.3">
      <c r="A52" s="26" t="s">
        <v>10</v>
      </c>
      <c r="B52" s="27">
        <v>29199.5</v>
      </c>
    </row>
    <row r="53" spans="1:2" ht="40.5" x14ac:dyDescent="0.3">
      <c r="A53" s="26" t="s">
        <v>17</v>
      </c>
      <c r="B53" s="27">
        <v>7686.1</v>
      </c>
    </row>
    <row r="54" spans="1:2" ht="121.5" x14ac:dyDescent="0.3">
      <c r="A54" s="26" t="s">
        <v>13</v>
      </c>
      <c r="B54" s="27">
        <v>71812.3</v>
      </c>
    </row>
    <row r="55" spans="1:2" ht="162" x14ac:dyDescent="0.3">
      <c r="A55" s="26" t="s">
        <v>14</v>
      </c>
      <c r="B55" s="27">
        <v>9164.9</v>
      </c>
    </row>
    <row r="56" spans="1:2" s="31" customFormat="1" ht="40.5" x14ac:dyDescent="0.3">
      <c r="A56" s="24" t="s">
        <v>5</v>
      </c>
      <c r="B56" s="25">
        <v>15.4</v>
      </c>
    </row>
    <row r="57" spans="1:2" s="31" customFormat="1" ht="46.5" customHeight="1" x14ac:dyDescent="0.3">
      <c r="A57" s="28" t="s">
        <v>6</v>
      </c>
      <c r="B57" s="25">
        <v>2700</v>
      </c>
    </row>
    <row r="58" spans="1:2" s="31" customFormat="1" ht="40.5" x14ac:dyDescent="0.3">
      <c r="A58" s="24" t="s">
        <v>15</v>
      </c>
      <c r="B58" s="25">
        <v>400</v>
      </c>
    </row>
    <row r="59" spans="1:2" s="31" customFormat="1" ht="101.25" x14ac:dyDescent="0.3">
      <c r="A59" s="24" t="s">
        <v>35</v>
      </c>
      <c r="B59" s="25">
        <v>10000</v>
      </c>
    </row>
    <row r="60" spans="1:2" s="31" customFormat="1" ht="202.5" x14ac:dyDescent="0.3">
      <c r="A60" s="24" t="s">
        <v>30</v>
      </c>
      <c r="B60" s="25">
        <v>45799.199999999997</v>
      </c>
    </row>
    <row r="61" spans="1:2" ht="18.75" x14ac:dyDescent="0.3">
      <c r="B61" s="30">
        <f>SUM(B58+B57+B56+B51+B46+B59+B60)</f>
        <v>6156486.9700000007</v>
      </c>
    </row>
    <row r="62" spans="1:2" ht="18.75" x14ac:dyDescent="0.3"/>
    <row r="63" spans="1:2" ht="18.75" x14ac:dyDescent="0.3"/>
    <row r="64" spans="1:2" ht="18.75" x14ac:dyDescent="0.3"/>
    <row r="65" spans="1:2" ht="18.75" x14ac:dyDescent="0.3">
      <c r="A65" s="36" t="s">
        <v>7</v>
      </c>
      <c r="B65" s="36"/>
    </row>
    <row r="66" spans="1:2" ht="18.75" x14ac:dyDescent="0.3">
      <c r="A66" s="36"/>
      <c r="B66" s="36"/>
    </row>
    <row r="67" spans="1:2" ht="18.75" x14ac:dyDescent="0.3">
      <c r="A67" s="22"/>
      <c r="B67" s="22"/>
    </row>
    <row r="68" spans="1:2" ht="20.25" x14ac:dyDescent="0.3">
      <c r="A68" s="16" t="s">
        <v>23</v>
      </c>
      <c r="B68" s="14">
        <v>603859.5</v>
      </c>
    </row>
    <row r="69" spans="1:2" ht="20.25" x14ac:dyDescent="0.3">
      <c r="A69" s="16" t="s">
        <v>26</v>
      </c>
      <c r="B69" s="14">
        <v>803770.14</v>
      </c>
    </row>
    <row r="70" spans="1:2" ht="20.25" x14ac:dyDescent="0.3">
      <c r="A70" s="16" t="s">
        <v>27</v>
      </c>
      <c r="B70" s="14">
        <v>843561.1</v>
      </c>
    </row>
    <row r="71" spans="1:2" ht="18.75" x14ac:dyDescent="0.3"/>
    <row r="72" spans="1:2" ht="18.75" x14ac:dyDescent="0.3"/>
    <row r="73" spans="1:2" ht="18.75" x14ac:dyDescent="0.3"/>
    <row r="76" spans="1:2" ht="18.75" x14ac:dyDescent="0.3"/>
    <row r="77" spans="1:2" ht="18.75" x14ac:dyDescent="0.3"/>
    <row r="78" spans="1:2" ht="18.75" x14ac:dyDescent="0.3"/>
    <row r="79" spans="1:2" ht="18.75" x14ac:dyDescent="0.3"/>
    <row r="80" spans="1:2" ht="18.75" x14ac:dyDescent="0.3"/>
    <row r="81" spans="1:14" ht="18.75" x14ac:dyDescent="0.3"/>
    <row r="82" spans="1:14" ht="18.75" x14ac:dyDescent="0.3"/>
    <row r="84" spans="1:14" ht="22.5" x14ac:dyDescent="0.3">
      <c r="A84" s="32" t="s">
        <v>9</v>
      </c>
      <c r="B84" s="32"/>
    </row>
    <row r="85" spans="1:14" ht="18.75" x14ac:dyDescent="0.3">
      <c r="A85" s="1"/>
    </row>
    <row r="86" spans="1:14" ht="40.5" x14ac:dyDescent="0.3">
      <c r="A86" s="9"/>
      <c r="B86" s="23" t="s">
        <v>23</v>
      </c>
      <c r="C86" s="23" t="s">
        <v>26</v>
      </c>
      <c r="D86" s="23" t="s">
        <v>34</v>
      </c>
      <c r="E86" s="2"/>
    </row>
    <row r="87" spans="1:14" ht="20.25" x14ac:dyDescent="0.3">
      <c r="A87" s="13" t="s">
        <v>19</v>
      </c>
      <c r="B87" s="18">
        <v>21910</v>
      </c>
      <c r="C87" s="18">
        <v>21469</v>
      </c>
      <c r="D87" s="18">
        <v>22690</v>
      </c>
      <c r="E87" s="19"/>
      <c r="F87" s="20"/>
      <c r="G87" s="20"/>
      <c r="H87" s="20"/>
      <c r="I87" s="20"/>
      <c r="J87" s="20"/>
      <c r="K87" s="20"/>
      <c r="L87" s="20"/>
      <c r="M87" s="20"/>
      <c r="N87" s="20"/>
    </row>
    <row r="88" spans="1:14" ht="20.25" x14ac:dyDescent="0.3">
      <c r="A88" s="13" t="s">
        <v>21</v>
      </c>
      <c r="B88" s="18">
        <v>25918</v>
      </c>
      <c r="C88" s="18">
        <v>25512</v>
      </c>
      <c r="D88" s="18">
        <v>26473</v>
      </c>
      <c r="E88" s="19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20.25" x14ac:dyDescent="0.3">
      <c r="A89" s="13" t="s">
        <v>20</v>
      </c>
      <c r="B89" s="18">
        <v>25189</v>
      </c>
      <c r="C89" s="18">
        <v>25552</v>
      </c>
      <c r="D89" s="18">
        <v>26938</v>
      </c>
      <c r="E89" s="19"/>
      <c r="F89" s="20"/>
      <c r="G89" s="20"/>
      <c r="H89" s="20"/>
      <c r="I89" s="20"/>
      <c r="J89" s="20"/>
      <c r="K89" s="20"/>
      <c r="L89" s="20"/>
      <c r="M89" s="20"/>
      <c r="N89" s="20"/>
    </row>
    <row r="90" spans="1:14" s="20" customFormat="1" ht="20.25" x14ac:dyDescent="0.25">
      <c r="A90" s="13" t="s">
        <v>11</v>
      </c>
      <c r="B90" s="18">
        <v>27522</v>
      </c>
      <c r="C90" s="18">
        <v>27645</v>
      </c>
      <c r="D90" s="18">
        <v>29273</v>
      </c>
      <c r="E90" s="19"/>
    </row>
    <row r="91" spans="1:14" s="20" customFormat="1" ht="20.25" x14ac:dyDescent="0.25">
      <c r="A91" s="12" t="s">
        <v>18</v>
      </c>
      <c r="B91" s="17">
        <v>26912</v>
      </c>
      <c r="C91" s="17">
        <v>27353</v>
      </c>
      <c r="D91" s="17">
        <v>28767</v>
      </c>
    </row>
    <row r="92" spans="1:14" s="20" customFormat="1" ht="18.75" x14ac:dyDescent="0.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</row>
    <row r="93" spans="1:14" s="20" customFormat="1" ht="18.75" x14ac:dyDescent="0.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</row>
    <row r="94" spans="1:14" s="20" customFormat="1" ht="18.75" x14ac:dyDescent="0.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ht="18.75" x14ac:dyDescent="0.3"/>
    <row r="96" spans="1:14" ht="18.75" x14ac:dyDescent="0.3"/>
  </sheetData>
  <mergeCells count="6">
    <mergeCell ref="A84:B84"/>
    <mergeCell ref="A1:B1"/>
    <mergeCell ref="A3:B3"/>
    <mergeCell ref="A24:B27"/>
    <mergeCell ref="A42:B44"/>
    <mergeCell ref="A65:B66"/>
  </mergeCells>
  <pageMargins left="0.7" right="0.7" top="0.75" bottom="0.75" header="0.3" footer="0.3"/>
  <pageSetup paperSize="9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mister</dc:creator>
  <cp:lastModifiedBy>User</cp:lastModifiedBy>
  <cp:lastPrinted>2020-09-10T04:19:33Z</cp:lastPrinted>
  <dcterms:created xsi:type="dcterms:W3CDTF">2016-07-22T11:46:22Z</dcterms:created>
  <dcterms:modified xsi:type="dcterms:W3CDTF">2020-09-10T04:48:34Z</dcterms:modified>
</cp:coreProperties>
</file>