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roxy\обмен\07 Кабинет\Мельникова М.А\ОТКРЫТЫЙ БЮДЖЕТ 2021\на 01.07.2021\"/>
    </mc:Choice>
  </mc:AlternateContent>
  <bookViews>
    <workbookView xWindow="0" yWindow="0" windowWidth="19440" windowHeight="11760" tabRatio="803"/>
  </bookViews>
  <sheets>
    <sheet name="01.07.2021" sheetId="18" r:id="rId1"/>
  </sheets>
  <calcPr calcId="162913"/>
</workbook>
</file>

<file path=xl/calcChain.xml><?xml version="1.0" encoding="utf-8"?>
<calcChain xmlns="http://schemas.openxmlformats.org/spreadsheetml/2006/main">
  <c r="B8" i="18" l="1"/>
  <c r="B64" i="18" l="1"/>
  <c r="B34" i="18" l="1"/>
</calcChain>
</file>

<file path=xl/sharedStrings.xml><?xml version="1.0" encoding="utf-8"?>
<sst xmlns="http://schemas.openxmlformats.org/spreadsheetml/2006/main" count="41" uniqueCount="39">
  <si>
    <t>Средства бюджета МО "город Ульяновск"</t>
  </si>
  <si>
    <t>Средства областного бюджета Ульяновской области</t>
  </si>
  <si>
    <t>Средства бюджета РФ</t>
  </si>
  <si>
    <t>Субсидии муниципальным образовательным учреждениям на финансовое обеспечение выполнения муниципального задания</t>
  </si>
  <si>
    <t>Средства на содержание казенных учреждений и АУП</t>
  </si>
  <si>
    <t>Муниципальная программа «Развитие муниципальной службы в администрации города Ульяновска»</t>
  </si>
  <si>
    <t>Муниципальная программа «Обеспечение правопорядка и безопасности на территории муниципального образования «город Ульяновск»</t>
  </si>
  <si>
    <t>Объем доходов от внебюджетных средств</t>
  </si>
  <si>
    <t>Субсидии муниципальным образовательным учреждениям на иные цели</t>
  </si>
  <si>
    <t>Средняя номинальная начисленная заработная плата работников, руб.</t>
  </si>
  <si>
    <t>Учителя муниципальных общеобразовательных учреждений</t>
  </si>
  <si>
    <t>Муниципальная программа «Развитие и модернизация образования в муниципальном образовании «город Ульяновск», в том числе:</t>
  </si>
  <si>
    <t>Мера социальной поддержки малообеспеченных семей, многодетных семей и семей, находящихся в социально опасном положении, чьи дети обучаются в муниципальных общеобразовательных организациях, расположенных на территории муницпального образования "город Ульяновск" в виде ежемесячной денежной выплаты на ежедневное горячее разовое питание во время образовательного процесса</t>
  </si>
  <si>
    <t xml:space="preserve">Мера социальной поддержки работников муниципальных образовательных организаций, реализующих образовательную программу дошкольного образования, расположенных на территории муниципального образования "город Ульяновск", из числа воспитателей, младших воспитателей, помощников воспитателей в виде выплаты в размере 50 процентов от платы, взимаемой с родителей (законных представителей) за содержание детей в образовательных организациях, при условии, что их дети посещают учреждения </t>
  </si>
  <si>
    <t>Муниципальная программа "Развитие парков города Ульяновска" (МБОУ ЦРТДиЮ им. Матросова)</t>
  </si>
  <si>
    <t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t>
  </si>
  <si>
    <t>Педагогические работники учреждений дополнительного образования</t>
  </si>
  <si>
    <t>Муниципальные дошкольные образовательные учреждения</t>
  </si>
  <si>
    <t>Муниципальные общеобразовательные учреждения</t>
  </si>
  <si>
    <t>Педагогические работники дошкольных образовательных учреждений</t>
  </si>
  <si>
    <t>Реализация мероприятий в сфере реабилитации и абилитации инвалидов</t>
  </si>
  <si>
    <t>2019 год</t>
  </si>
  <si>
    <t>Перечень муниципальных программ и ведомственных целевых программ, ассигнования на реализацию которых предусмотрены в бюджете муниципального образования "город Ульяновск" на 2021 год</t>
  </si>
  <si>
    <t>2020 год</t>
  </si>
  <si>
    <t>2021 год план</t>
  </si>
  <si>
    <t xml:space="preserve">Организация питания детей в дошкольных учреждениях </t>
  </si>
  <si>
    <t>Гранты в форме субсидий юридическим лицам и индивидуальным предпринимателям, оказывающим услуги дополнительного обьразования в рамках персонифицированного финансирования дополнительного образования обучающихся</t>
  </si>
  <si>
    <t>Обеспечение деятельности образовательных учреждений в рамках персонифицированного финансирования дополнительного образования обучающихся</t>
  </si>
  <si>
    <t>Обеспечение отдыха и оздоровления детей в каникулярное время</t>
  </si>
  <si>
    <t>Замена оконных блоков в учреждениях дополнительного образования города Ульяновска</t>
  </si>
  <si>
    <t>Организация бесплатного горячего питания обучающихся, получающих начальное образование в муниципальных общеобьразовательных организациях</t>
  </si>
  <si>
    <t>Компенсации на обеспечение питанием обучающихся с ограниченными возможностями здоровья и детей-инвалидов, осваивающих образовательные программы начального общего, основного общего и среднего общего образования в муниципальных общеобразовательных организациях муни-ципального образования «город Ульяновск»</t>
  </si>
  <si>
    <t>Оздоровление работников учреждений бюджетной сферы</t>
  </si>
  <si>
    <t xml:space="preserve">Мероприятия государственной программы Российской Федерации "Доступная среда" </t>
  </si>
  <si>
    <t xml:space="preserve">Объём расходов бюджета по разделу "Образование" по состоянию на 01.07.2021г. </t>
  </si>
  <si>
    <t>Объём расходов бюджета по разделу "Образование" по состоянию на 01.07.2021г.</t>
  </si>
  <si>
    <t>Объём расходов бюджета по разделу "Образование" по состоянию на 01.07.2021 г. в разрезе подведомственных учреждений на предоставление субсидий на иные цели и на финансовое обеспечение муниципального задания</t>
  </si>
  <si>
    <t>2021 на 01.07.</t>
  </si>
  <si>
    <t>Инициативные платежи ,зачисляемые в бюджет городских округов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</si>
</sst>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14" fontId="1" fillId="2" borderId="0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vertical="center"/>
    </xf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4" fontId="5" fillId="2" borderId="1" xfId="0" applyNumberFormat="1" applyFont="1" applyFill="1" applyBorder="1"/>
    <xf numFmtId="0" fontId="5" fillId="0" borderId="1" xfId="0" applyFont="1" applyBorder="1"/>
    <xf numFmtId="0" fontId="5" fillId="0" borderId="0" xfId="0" applyFont="1"/>
    <xf numFmtId="4" fontId="5" fillId="0" borderId="0" xfId="0" applyNumberFormat="1" applyFont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3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/>
    </xf>
    <xf numFmtId="0" fontId="5" fillId="2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wrapText="1"/>
    </xf>
    <xf numFmtId="0" fontId="6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4" fontId="1" fillId="0" borderId="1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00CC"/>
      <color rgb="FFFF00FF"/>
      <color rgb="FFFF99FF"/>
      <color rgb="FFFF66FF"/>
      <color rgb="FF0066FF"/>
      <color rgb="FF33CCFF"/>
      <color rgb="FF99CCFF"/>
      <color rgb="FF9999FF"/>
      <color rgb="FFFFCC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01.07.2021г.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8812180637469586E-2"/>
          <c:y val="0.13804355353545544"/>
          <c:w val="0.59209494164456777"/>
          <c:h val="0.84348908144308365"/>
        </c:manualLayout>
      </c:layout>
      <c:pieChart>
        <c:varyColors val="1"/>
        <c:ser>
          <c:idx val="0"/>
          <c:order val="0"/>
          <c:spPr>
            <a:effectLst>
              <a:outerShdw blurRad="381000" dir="5040000" sx="102000" sy="102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B0FF-4EEA-B2BF-0A7E725F93EF}"/>
              </c:ext>
            </c:extLst>
          </c:dPt>
          <c:dPt>
            <c:idx val="1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0FF-4EEA-B2BF-0A7E725F93EF}"/>
              </c:ext>
            </c:extLst>
          </c:dPt>
          <c:dPt>
            <c:idx val="2"/>
            <c:bubble3D val="0"/>
            <c:spPr>
              <a:solidFill>
                <a:srgbClr val="C00000"/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B0FF-4EEA-B2BF-0A7E725F93EF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35,26%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0FF-4EEA-B2BF-0A7E725F93EF}"/>
                </c:ext>
              </c:extLst>
            </c:dLbl>
            <c:dLbl>
              <c:idx val="1"/>
              <c:layout>
                <c:manualLayout>
                  <c:x val="1.4571947326196518E-3"/>
                  <c:y val="-9.1412820562846248E-2"/>
                </c:manualLayout>
              </c:layout>
              <c:tx>
                <c:rich>
                  <a:bodyPr/>
                  <a:lstStyle/>
                  <a:p>
                    <a:pPr>
                      <a:defRPr sz="1200">
                        <a:latin typeface="Times New Roman" pitchFamily="18" charset="0"/>
                        <a:cs typeface="Times New Roman" pitchFamily="18" charset="0"/>
                      </a:defRPr>
                    </a:pPr>
                    <a:r>
                      <a:rPr lang="en-US"/>
                      <a:t>64,7%</a:t>
                    </a:r>
                  </a:p>
                </c:rich>
              </c:tx>
              <c:numFmt formatCode="0.00%" sourceLinked="0"/>
              <c:spPr>
                <a:effectLst>
                  <a:outerShdw blurRad="50800" dist="50800" dir="5400000" algn="ctr" rotWithShape="0">
                    <a:srgbClr val="000000"/>
                  </a:outerShdw>
                </a:effectLst>
              </c:sp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0FF-4EEA-B2BF-0A7E725F93EF}"/>
                </c:ext>
              </c:extLst>
            </c:dLbl>
            <c:dLbl>
              <c:idx val="2"/>
              <c:layout>
                <c:manualLayout>
                  <c:x val="5.8287789304787311E-3"/>
                  <c:y val="-2.1650404870147771E-2"/>
                </c:manualLayout>
              </c:layout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0FF-4EEA-B2BF-0A7E725F93E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eparator>, 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'01.07.2021'!$A$4:$A$7</c:f>
              <c:strCache>
                <c:ptCount val="4"/>
                <c:pt idx="0">
                  <c:v>Средства бюджета МО "город Ульяновск"</c:v>
                </c:pt>
                <c:pt idx="1">
                  <c:v>Средства областного бюджета Ульяновской области</c:v>
                </c:pt>
                <c:pt idx="2">
                  <c:v>Средства бюджета РФ</c:v>
                </c:pt>
                <c:pt idx="3">
                  <c:v>Инициативные платежи ,зачисляемые в бюджет городских округов</c:v>
                </c:pt>
              </c:strCache>
            </c:strRef>
          </c:cat>
          <c:val>
            <c:numRef>
              <c:f>'01.07.2021'!$B$4:$B$7</c:f>
              <c:numCache>
                <c:formatCode>#,##0.00</c:formatCode>
                <c:ptCount val="4"/>
                <c:pt idx="0">
                  <c:v>1837439.26</c:v>
                </c:pt>
                <c:pt idx="1">
                  <c:v>3720634.3</c:v>
                </c:pt>
                <c:pt idx="2">
                  <c:v>401928.3</c:v>
                </c:pt>
                <c:pt idx="3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FF-4EEA-B2BF-0A7E725F93E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642193008781125"/>
          <c:y val="0.40538177383459773"/>
          <c:w val="0.33424319118575108"/>
          <c:h val="0.40514097910827507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1188" l="0.70000000000000062" r="0.70000000000000062" t="0.7500000000000118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 b="1" i="0" baseline="0">
                <a:effectLst/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01.07.2021 г в разрезе подведомственных учреждений на предоставление субсидий на иные цели и на финансовое обеспечение муниципального задания (тыс.руб.)</a:t>
            </a:r>
            <a:endParaRPr lang="ru-RU" sz="1600">
              <a:effectLst/>
              <a:latin typeface="Times New Roman" pitchFamily="18" charset="0"/>
              <a:cs typeface="Times New Roman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 w="12700" cap="flat">
              <a:solidFill>
                <a:schemeClr val="accent2">
                  <a:lumMod val="60000"/>
                  <a:lumOff val="40000"/>
                </a:schemeClr>
              </a:solidFill>
            </a:ln>
            <a:effectLst>
              <a:outerShdw blurRad="368300" dist="711200" dir="2640000" sx="79000" sy="79000" algn="l" rotWithShape="0">
                <a:prstClr val="black">
                  <a:alpha val="39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E936-4A3E-AFEE-587849EABA19}"/>
              </c:ext>
            </c:extLst>
          </c:dPt>
          <c:dPt>
            <c:idx val="1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936-4A3E-AFEE-587849EABA19}"/>
              </c:ext>
            </c:extLst>
          </c:dPt>
          <c:dPt>
            <c:idx val="2"/>
            <c:bubble3D val="0"/>
            <c:spPr>
              <a:solidFill>
                <a:schemeClr val="accent4">
                  <a:lumMod val="75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E936-4A3E-AFEE-587849EABA19}"/>
              </c:ext>
            </c:extLst>
          </c:dPt>
          <c:dLbls>
            <c:dLbl>
              <c:idx val="0"/>
              <c:layout>
                <c:manualLayout>
                  <c:x val="-5.7780154260564077E-2"/>
                  <c:y val="-0.2239995000624951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85,42%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936-4A3E-AFEE-587849EABA19}"/>
                </c:ext>
              </c:extLst>
            </c:dLbl>
            <c:dLbl>
              <c:idx val="1"/>
              <c:layout>
                <c:manualLayout>
                  <c:x val="1.7609065670814609E-2"/>
                  <c:y val="-1.701724228581264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12,64%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936-4A3E-AFEE-587849EABA19}"/>
                </c:ext>
              </c:extLst>
            </c:dLbl>
            <c:dLbl>
              <c:idx val="2"/>
              <c:layout>
                <c:manualLayout>
                  <c:x val="5.1148754747991097E-2"/>
                  <c:y val="1.414224425326907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1,94%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936-4A3E-AFEE-587849EABA1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'01.07.2021'!$A$31:$A$33</c:f>
              <c:strCache>
                <c:ptCount val="3"/>
                <c:pt idx="0">
                  <c:v>Субсидии муниципальным образовательным учреждениям на финансовое обеспечение выполнения муниципального задания</c:v>
                </c:pt>
                <c:pt idx="1">
                  <c:v>Субсидии муниципальным образовательным учреждениям на иные цели</c:v>
                </c:pt>
                <c:pt idx="2">
                  <c:v>Средства на содержание казенных учреждений и АУП</c:v>
                </c:pt>
              </c:strCache>
            </c:strRef>
          </c:cat>
          <c:val>
            <c:numRef>
              <c:f>'01.07.2021'!$B$31:$B$33</c:f>
              <c:numCache>
                <c:formatCode>#,##0.00</c:formatCode>
                <c:ptCount val="3"/>
                <c:pt idx="0">
                  <c:v>5178627.7699999996</c:v>
                </c:pt>
                <c:pt idx="1">
                  <c:v>679999.78</c:v>
                </c:pt>
                <c:pt idx="2">
                  <c:v>101574.31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36-4A3E-AFEE-587849EABA1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109373769243662"/>
          <c:y val="0.4596467151514908"/>
          <c:w val="0.4595714146404295"/>
          <c:h val="0.45857176118410636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1188" l="0.70000000000000062" r="0.70000000000000062" t="0.750000000000011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7745236774980602E-2"/>
          <c:y val="3.1161604799400073E-2"/>
          <c:w val="0.60736192870537309"/>
          <c:h val="0.769176872677835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'01.07.2021'!$A$90</c:f>
              <c:strCache>
                <c:ptCount val="1"/>
                <c:pt idx="0">
                  <c:v>Муниципальные дошкольные образовательные учреждения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8766838663180751E-3"/>
                  <c:y val="4.27546199582204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6E9-41D0-9FBA-DDA3BC011855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1200" baseline="0"/>
                      <a:t>21 642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6E9-41D0-9FBA-DDA3BC0118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aseline="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'01.07.2021'!$B$89:$D$89</c:f>
              <c:strCache>
                <c:ptCount val="3"/>
                <c:pt idx="0">
                  <c:v>2019 год</c:v>
                </c:pt>
                <c:pt idx="1">
                  <c:v>2020 год</c:v>
                </c:pt>
                <c:pt idx="2">
                  <c:v>2021 на 01.07.</c:v>
                </c:pt>
              </c:strCache>
            </c:strRef>
          </c:cat>
          <c:val>
            <c:numRef>
              <c:f>'01.07.2021'!$B$90:$D$90</c:f>
              <c:numCache>
                <c:formatCode>#,##0</c:formatCode>
                <c:ptCount val="3"/>
                <c:pt idx="0">
                  <c:v>21910</c:v>
                </c:pt>
                <c:pt idx="1">
                  <c:v>21469</c:v>
                </c:pt>
                <c:pt idx="2">
                  <c:v>25390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E9-41D0-9FBA-DDA3BC011855}"/>
            </c:ext>
          </c:extLst>
        </c:ser>
        <c:ser>
          <c:idx val="1"/>
          <c:order val="1"/>
          <c:tx>
            <c:strRef>
              <c:f>'01.07.2021'!$A$91</c:f>
              <c:strCache>
                <c:ptCount val="1"/>
                <c:pt idx="0">
                  <c:v>Педагогические работники дошкольных образовательных учреждений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'01.07.2021'!$B$89:$D$89</c:f>
              <c:strCache>
                <c:ptCount val="3"/>
                <c:pt idx="0">
                  <c:v>2019 год</c:v>
                </c:pt>
                <c:pt idx="1">
                  <c:v>2020 год</c:v>
                </c:pt>
                <c:pt idx="2">
                  <c:v>2021 на 01.07.</c:v>
                </c:pt>
              </c:strCache>
            </c:strRef>
          </c:cat>
          <c:val>
            <c:numRef>
              <c:f>'01.07.2021'!$B$91:$D$91</c:f>
              <c:numCache>
                <c:formatCode>#,##0</c:formatCode>
                <c:ptCount val="3"/>
                <c:pt idx="0">
                  <c:v>25918</c:v>
                </c:pt>
                <c:pt idx="1">
                  <c:v>25512</c:v>
                </c:pt>
                <c:pt idx="2">
                  <c:v>30337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6E9-41D0-9FBA-DDA3BC011855}"/>
            </c:ext>
          </c:extLst>
        </c:ser>
        <c:ser>
          <c:idx val="2"/>
          <c:order val="2"/>
          <c:tx>
            <c:strRef>
              <c:f>'01.07.2021'!$A$92</c:f>
              <c:strCache>
                <c:ptCount val="1"/>
                <c:pt idx="0">
                  <c:v>Муниципальные общеобразовательные учреждения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'01.07.2021'!$B$89:$D$89</c:f>
              <c:strCache>
                <c:ptCount val="3"/>
                <c:pt idx="0">
                  <c:v>2019 год</c:v>
                </c:pt>
                <c:pt idx="1">
                  <c:v>2020 год</c:v>
                </c:pt>
                <c:pt idx="2">
                  <c:v>2021 на 01.07.</c:v>
                </c:pt>
              </c:strCache>
            </c:strRef>
          </c:cat>
          <c:val>
            <c:numRef>
              <c:f>'01.07.2021'!$B$92:$D$92</c:f>
              <c:numCache>
                <c:formatCode>#,##0</c:formatCode>
                <c:ptCount val="3"/>
                <c:pt idx="0">
                  <c:v>25189</c:v>
                </c:pt>
                <c:pt idx="1">
                  <c:v>25552</c:v>
                </c:pt>
                <c:pt idx="2">
                  <c:v>36187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6E9-41D0-9FBA-DDA3BC011855}"/>
            </c:ext>
          </c:extLst>
        </c:ser>
        <c:ser>
          <c:idx val="3"/>
          <c:order val="3"/>
          <c:tx>
            <c:strRef>
              <c:f>'01.07.2021'!$A$93</c:f>
              <c:strCache>
                <c:ptCount val="1"/>
                <c:pt idx="0">
                  <c:v>Учителя муниципальных общеобразовательных учреждений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'01.07.2021'!$B$89:$D$89</c:f>
              <c:strCache>
                <c:ptCount val="3"/>
                <c:pt idx="0">
                  <c:v>2019 год</c:v>
                </c:pt>
                <c:pt idx="1">
                  <c:v>2020 год</c:v>
                </c:pt>
                <c:pt idx="2">
                  <c:v>2021 на 01.07.</c:v>
                </c:pt>
              </c:strCache>
            </c:strRef>
          </c:cat>
          <c:val>
            <c:numRef>
              <c:f>'01.07.2021'!$B$93:$D$93</c:f>
              <c:numCache>
                <c:formatCode>#,##0</c:formatCode>
                <c:ptCount val="3"/>
                <c:pt idx="0">
                  <c:v>27522</c:v>
                </c:pt>
                <c:pt idx="1">
                  <c:v>27645</c:v>
                </c:pt>
                <c:pt idx="2">
                  <c:v>43141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6E9-41D0-9FBA-DDA3BC011855}"/>
            </c:ext>
          </c:extLst>
        </c:ser>
        <c:ser>
          <c:idx val="4"/>
          <c:order val="4"/>
          <c:tx>
            <c:strRef>
              <c:f>'01.07.2021'!$A$94</c:f>
              <c:strCache>
                <c:ptCount val="1"/>
                <c:pt idx="0">
                  <c:v>Педагогические работники учреждений дополнительного образования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'01.07.2021'!$B$89:$D$89</c:f>
              <c:strCache>
                <c:ptCount val="3"/>
                <c:pt idx="0">
                  <c:v>2019 год</c:v>
                </c:pt>
                <c:pt idx="1">
                  <c:v>2020 год</c:v>
                </c:pt>
                <c:pt idx="2">
                  <c:v>2021 на 01.07.</c:v>
                </c:pt>
              </c:strCache>
            </c:strRef>
          </c:cat>
          <c:val>
            <c:numRef>
              <c:f>'01.07.2021'!$B$94:$D$94</c:f>
              <c:numCache>
                <c:formatCode>#,##0</c:formatCode>
                <c:ptCount val="3"/>
                <c:pt idx="0">
                  <c:v>26912</c:v>
                </c:pt>
                <c:pt idx="1">
                  <c:v>27353</c:v>
                </c:pt>
                <c:pt idx="2">
                  <c:v>31114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6E9-41D0-9FBA-DDA3BC01185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72324992"/>
        <c:axId val="72326528"/>
        <c:axId val="0"/>
      </c:bar3DChart>
      <c:catAx>
        <c:axId val="723249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400" baseline="0"/>
            </a:pPr>
            <a:endParaRPr lang="ru-RU"/>
          </a:p>
        </c:txPr>
        <c:crossAx val="72326528"/>
        <c:crosses val="autoZero"/>
        <c:auto val="1"/>
        <c:lblAlgn val="ctr"/>
        <c:lblOffset val="100"/>
        <c:noMultiLvlLbl val="0"/>
      </c:catAx>
      <c:valAx>
        <c:axId val="7232652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1200" baseline="0"/>
            </a:pPr>
            <a:endParaRPr lang="ru-RU"/>
          </a:p>
        </c:txPr>
        <c:crossAx val="723249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11627074784667"/>
          <c:y val="4.1328233970753671E-2"/>
          <c:w val="0.34913400613655682"/>
          <c:h val="0.78667986501687304"/>
        </c:manualLayout>
      </c:layout>
      <c:overlay val="0"/>
      <c:txPr>
        <a:bodyPr/>
        <a:lstStyle/>
        <a:p>
          <a:pPr>
            <a:defRPr sz="1200" baseline="0"/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000000000000611" l="0.25" r="0.25" t="0.75000000000000611" header="0.30000000000000032" footer="0.30000000000000032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latin typeface="Times New Roman" pitchFamily="18" charset="0"/>
                <a:cs typeface="Times New Roman" pitchFamily="18" charset="0"/>
              </a:defRPr>
            </a:pPr>
            <a:r>
              <a:rPr lang="ru-RU" sz="1800">
                <a:latin typeface="Times New Roman" pitchFamily="18" charset="0"/>
                <a:cs typeface="Times New Roman" pitchFamily="18" charset="0"/>
              </a:rPr>
              <a:t>Перечень муниципальных программ и ведомственных целевых</a:t>
            </a:r>
            <a:r>
              <a:rPr lang="ru-RU" sz="1800" baseline="0">
                <a:latin typeface="Times New Roman" pitchFamily="18" charset="0"/>
                <a:cs typeface="Times New Roman" pitchFamily="18" charset="0"/>
              </a:rPr>
              <a:t> программ, ассигнования на реализацию которых предусмотрены в бюджете муниципального образования "город Ульяновск" на 2021 год</a:t>
            </a:r>
            <a:endParaRPr lang="ru-RU" sz="1800">
              <a:latin typeface="Times New Roman" pitchFamily="18" charset="0"/>
              <a:cs typeface="Times New Roman" pitchFamily="18" charset="0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2.3271559013061091E-2"/>
          <c:y val="3.0611836434783896E-2"/>
          <c:w val="0.95718470059592042"/>
          <c:h val="0.55815958309228952"/>
        </c:manualLayout>
      </c:layout>
      <c:ofPieChart>
        <c:ofPieType val="pie"/>
        <c:varyColors val="1"/>
        <c:ser>
          <c:idx val="0"/>
          <c:order val="0"/>
          <c:spPr>
            <a:effectLst>
              <a:innerShdw blurRad="63500" dist="50800" dir="2700000">
                <a:prstClr val="black">
                  <a:alpha val="50000"/>
                </a:prstClr>
              </a:innerShdw>
            </a:effectLst>
          </c:spPr>
          <c:explosion val="4"/>
          <c:dPt>
            <c:idx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0-3280-4AA8-B811-2A789611403A}"/>
              </c:ext>
            </c:extLst>
          </c:dPt>
          <c:dPt>
            <c:idx val="1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3280-4AA8-B811-2A789611403A}"/>
              </c:ext>
            </c:extLst>
          </c:dPt>
          <c:dPt>
            <c:idx val="2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2-3280-4AA8-B811-2A789611403A}"/>
              </c:ext>
            </c:extLst>
          </c:dPt>
          <c:dPt>
            <c:idx val="3"/>
            <c:bubble3D val="0"/>
            <c:spPr>
              <a:solidFill>
                <a:schemeClr val="accent1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3280-4AA8-B811-2A789611403A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4-3280-4AA8-B811-2A789611403A}"/>
              </c:ext>
            </c:extLst>
          </c:dPt>
          <c:dPt>
            <c:idx val="5"/>
            <c:bubble3D val="0"/>
            <c:spPr>
              <a:solidFill>
                <a:schemeClr val="accent1">
                  <a:lumMod val="75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5-3280-4AA8-B811-2A789611403A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95,916%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280-4AA8-B811-2A789611403A}"/>
                </c:ext>
              </c:extLst>
            </c:dLbl>
            <c:dLbl>
              <c:idx val="1"/>
              <c:layout>
                <c:manualLayout>
                  <c:x val="-0.13157939390417525"/>
                  <c:y val="-4.412202194526086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4,0186%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280-4AA8-B811-2A789611403A}"/>
                </c:ext>
              </c:extLst>
            </c:dLbl>
            <c:dLbl>
              <c:idx val="2"/>
              <c:layout>
                <c:manualLayout>
                  <c:x val="-0.19528657619096321"/>
                  <c:y val="4.849686305479329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0,0567%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280-4AA8-B811-2A789611403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80-4AA8-B811-2A789611403A}"/>
                </c:ext>
              </c:extLst>
            </c:dLbl>
            <c:dLbl>
              <c:idx val="4"/>
              <c:layout>
                <c:manualLayout>
                  <c:x val="6.9949074547499754E-2"/>
                  <c:y val="-3.70346544799047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0,0084%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280-4AA8-B811-2A789611403A}"/>
                </c:ext>
              </c:extLst>
            </c:dLbl>
            <c:dLbl>
              <c:idx val="5"/>
              <c:layout>
                <c:manualLayout>
                  <c:x val="-1.4760147601476021E-2"/>
                  <c:y val="-1.904762240854406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0,0003%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280-4AA8-B811-2A789611403A}"/>
                </c:ext>
              </c:extLst>
            </c:dLbl>
            <c:dLbl>
              <c:idx val="6"/>
              <c:layout>
                <c:manualLayout>
                  <c:x val="3.3206180841248933E-2"/>
                  <c:y val="2.222160475638360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0,03</a:t>
                    </a:r>
                    <a:r>
                      <a:rPr lang="ru-RU"/>
                      <a:t>1</a:t>
                    </a:r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80-4AA8-B811-2A789611403A}"/>
                </c:ext>
              </c:extLst>
            </c:dLbl>
            <c:dLbl>
              <c:idx val="7"/>
              <c:layout>
                <c:manualLayout>
                  <c:x val="-9.8817232261551716E-2"/>
                  <c:y val="1.498127458639491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80-4AA8-B811-2A789611403A}"/>
                </c:ext>
              </c:extLst>
            </c:dLbl>
            <c:numFmt formatCode="0.00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('01.07.2021'!$A$47,'01.07.2021'!$A$52,'01.07.2021'!$A$61:$A$63)</c:f>
              <c:strCache>
                <c:ptCount val="5"/>
                <c:pt idx="0">
                  <c:v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c:v>
                </c:pt>
                <c:pt idx="1">
                  <c:v>Муниципальная программа «Развитие и модернизация образования в муниципальном образовании «город Ульяновск», в том числе:</c:v>
                </c:pt>
                <c:pt idx="2">
                  <c:v>Муниципальная программа «Развитие муниципальной службы в администрации города Ульяновска»</c:v>
                </c:pt>
                <c:pt idx="3">
                  <c:v>Муниципальная программа «Обеспечение правопорядка и безопасности на территории муниципального образования «город Ульяновск»</c:v>
                </c:pt>
                <c:pt idx="4">
                  <c:v>Муниципальная программа "Развитие парков города Ульяновска" (МБОУ ЦРТДиЮ им. Матросова)</c:v>
                </c:pt>
              </c:strCache>
            </c:strRef>
          </c:cat>
          <c:val>
            <c:numRef>
              <c:f>('01.07.2021'!$B$47,'01.07.2021'!$B$52,'01.07.2021'!$B$61:$B$63)</c:f>
              <c:numCache>
                <c:formatCode>#,##0.00</c:formatCode>
                <c:ptCount val="5"/>
                <c:pt idx="0">
                  <c:v>5229587.84</c:v>
                </c:pt>
                <c:pt idx="1">
                  <c:v>727499.72</c:v>
                </c:pt>
                <c:pt idx="2">
                  <c:v>14.3</c:v>
                </c:pt>
                <c:pt idx="3">
                  <c:v>2700</c:v>
                </c:pt>
                <c:pt idx="4">
                  <c:v>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280-4AA8-B811-2A7896114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75"/>
        <c:serLines/>
      </c:ofPieChart>
      <c:spPr>
        <a:ln>
          <a:noFill/>
        </a:ln>
        <a:effectLst>
          <a:innerShdw blurRad="1270000" dist="889000" dir="8700000">
            <a:prstClr val="black">
              <a:alpha val="27000"/>
            </a:prstClr>
          </a:innerShdw>
        </a:effectLst>
      </c:spPr>
    </c:plotArea>
    <c:legend>
      <c:legendPos val="b"/>
      <c:layout>
        <c:manualLayout>
          <c:xMode val="edge"/>
          <c:yMode val="edge"/>
          <c:x val="6.3530889807605524E-3"/>
          <c:y val="0.51565067411017806"/>
          <c:w val="0.98563370487779856"/>
          <c:h val="0.4841987267253513"/>
        </c:manualLayout>
      </c:layout>
      <c:overlay val="0"/>
      <c:txPr>
        <a:bodyPr/>
        <a:lstStyle/>
        <a:p>
          <a:pPr rtl="0">
            <a:defRPr sz="18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000000000000711" l="0.25" r="0.25" t="0.75000000000000711" header="0.30000000000000032" footer="0.30000000000000032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title>
      <c:tx>
        <c:rich>
          <a:bodyPr rot="0" vert="horz"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>
                <a:latin typeface="Times New Roman" pitchFamily="18" charset="0"/>
                <a:cs typeface="Times New Roman" pitchFamily="18" charset="0"/>
              </a:rPr>
              <a:t>Объем доходов от внебюджетных средств</a:t>
            </a:r>
          </a:p>
        </c:rich>
      </c:tx>
      <c:layout>
        <c:manualLayout>
          <c:xMode val="edge"/>
          <c:yMode val="edge"/>
          <c:x val="0.2457083817793804"/>
          <c:y val="0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accent3">
            <a:lumMod val="75000"/>
          </a:schemeClr>
        </a:solidFill>
      </c:spPr>
    </c:floor>
    <c:sideWall>
      <c:thickness val="0"/>
      <c:spPr>
        <a:solidFill>
          <a:schemeClr val="accent3">
            <a:lumMod val="20000"/>
            <a:lumOff val="80000"/>
          </a:schemeClr>
        </a:solidFill>
      </c:spPr>
    </c:sideWall>
    <c:backWall>
      <c:thickness val="0"/>
      <c:spPr>
        <a:solidFill>
          <a:schemeClr val="accent3">
            <a:lumMod val="20000"/>
            <a:lumOff val="80000"/>
          </a:schemeClr>
        </a:solidFill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>
              <a:innerShdw blurRad="63500" dist="50800">
                <a:prstClr val="black">
                  <a:alpha val="50000"/>
                </a:prstClr>
              </a:innerShdw>
            </a:effectLst>
          </c:spPr>
          <c:invertIfNegative val="0"/>
          <c:dLbls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843561,10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77A-4649-BD9F-DA8B20403C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'01.07.2021'!$A$71:$A$73</c:f>
              <c:strCache>
                <c:ptCount val="3"/>
                <c:pt idx="0">
                  <c:v>2019 год</c:v>
                </c:pt>
                <c:pt idx="1">
                  <c:v>2020 год</c:v>
                </c:pt>
                <c:pt idx="2">
                  <c:v>2021 год план</c:v>
                </c:pt>
              </c:strCache>
            </c:strRef>
          </c:cat>
          <c:val>
            <c:numRef>
              <c:f>'01.07.2021'!$B$71:$B$73</c:f>
              <c:numCache>
                <c:formatCode>#,##0.00</c:formatCode>
                <c:ptCount val="3"/>
                <c:pt idx="0">
                  <c:v>603859.5</c:v>
                </c:pt>
                <c:pt idx="1">
                  <c:v>803770.14</c:v>
                </c:pt>
                <c:pt idx="2">
                  <c:v>851905.8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7A-4649-BD9F-DA8B20403C8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3485696"/>
        <c:axId val="73499776"/>
        <c:axId val="0"/>
      </c:bar3DChart>
      <c:catAx>
        <c:axId val="734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 sz="14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73499776"/>
        <c:crosses val="autoZero"/>
        <c:auto val="1"/>
        <c:lblAlgn val="ctr"/>
        <c:lblOffset val="100"/>
        <c:noMultiLvlLbl val="0"/>
      </c:catAx>
      <c:valAx>
        <c:axId val="73499776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 sz="1100">
                <a:latin typeface="+mj-lt"/>
                <a:cs typeface="Times New Roman" pitchFamily="18" charset="0"/>
              </a:defRPr>
            </a:pPr>
            <a:endParaRPr lang="ru-RU"/>
          </a:p>
        </c:txPr>
        <c:crossAx val="73485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55" l="0.70000000000000062" r="0.70000000000000062" t="0.750000000000007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222250</xdr:colOff>
      <xdr:row>2</xdr:row>
      <xdr:rowOff>4762</xdr:rowOff>
    </xdr:from>
    <xdr:to>
      <xdr:col>13</xdr:col>
      <xdr:colOff>492126</xdr:colOff>
      <xdr:row>20</xdr:row>
      <xdr:rowOff>285750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222250</xdr:colOff>
      <xdr:row>23</xdr:row>
      <xdr:rowOff>190500</xdr:rowOff>
    </xdr:from>
    <xdr:to>
      <xdr:col>13</xdr:col>
      <xdr:colOff>460375</xdr:colOff>
      <xdr:row>40</xdr:row>
      <xdr:rowOff>285750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94</xdr:row>
      <xdr:rowOff>142875</xdr:rowOff>
    </xdr:from>
    <xdr:to>
      <xdr:col>13</xdr:col>
      <xdr:colOff>333375</xdr:colOff>
      <xdr:row>106</xdr:row>
      <xdr:rowOff>174625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381000</xdr:colOff>
      <xdr:row>42</xdr:row>
      <xdr:rowOff>190500</xdr:rowOff>
    </xdr:from>
    <xdr:to>
      <xdr:col>13</xdr:col>
      <xdr:colOff>269875</xdr:colOff>
      <xdr:row>62</xdr:row>
      <xdr:rowOff>492125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523875</xdr:colOff>
      <xdr:row>70</xdr:row>
      <xdr:rowOff>31751</xdr:rowOff>
    </xdr:from>
    <xdr:to>
      <xdr:col>13</xdr:col>
      <xdr:colOff>254001</xdr:colOff>
      <xdr:row>84</xdr:row>
      <xdr:rowOff>95250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"/>
  <sheetViews>
    <sheetView tabSelected="1" view="pageBreakPreview" topLeftCell="A58" zoomScale="60" workbookViewId="0">
      <selection activeCell="C64" sqref="C64"/>
    </sheetView>
  </sheetViews>
  <sheetFormatPr defaultRowHeight="24" customHeight="1" x14ac:dyDescent="0.3"/>
  <cols>
    <col min="1" max="1" width="101.140625" style="4" customWidth="1"/>
    <col min="2" max="2" width="20.7109375" style="4" customWidth="1"/>
    <col min="3" max="3" width="17.7109375" style="4" customWidth="1"/>
    <col min="4" max="4" width="17.5703125" style="4" customWidth="1"/>
    <col min="5" max="5" width="19" style="4" customWidth="1"/>
    <col min="6" max="14" width="9.140625" style="4" customWidth="1"/>
    <col min="15" max="15" width="9.140625" style="4"/>
    <col min="16" max="16" width="9.28515625" style="4" customWidth="1"/>
    <col min="17" max="16384" width="9.140625" style="4"/>
  </cols>
  <sheetData>
    <row r="1" spans="1:2" ht="20.25" x14ac:dyDescent="0.3">
      <c r="A1" s="37" t="s">
        <v>34</v>
      </c>
      <c r="B1" s="37"/>
    </row>
    <row r="2" spans="1:2" ht="18.75" x14ac:dyDescent="0.3">
      <c r="A2" s="6"/>
    </row>
    <row r="3" spans="1:2" ht="20.25" x14ac:dyDescent="0.3">
      <c r="A3" s="38" t="s">
        <v>35</v>
      </c>
      <c r="B3" s="38"/>
    </row>
    <row r="4" spans="1:2" ht="20.25" x14ac:dyDescent="0.3">
      <c r="A4" s="19" t="s">
        <v>0</v>
      </c>
      <c r="B4" s="11">
        <v>1837439.26</v>
      </c>
    </row>
    <row r="5" spans="1:2" ht="20.25" x14ac:dyDescent="0.3">
      <c r="A5" s="18" t="s">
        <v>1</v>
      </c>
      <c r="B5" s="11">
        <v>3720634.3</v>
      </c>
    </row>
    <row r="6" spans="1:2" ht="20.25" x14ac:dyDescent="0.3">
      <c r="A6" s="19" t="s">
        <v>2</v>
      </c>
      <c r="B6" s="11">
        <v>401928.3</v>
      </c>
    </row>
    <row r="7" spans="1:2" ht="20.25" x14ac:dyDescent="0.3">
      <c r="A7" s="19" t="s">
        <v>38</v>
      </c>
      <c r="B7" s="11">
        <v>200</v>
      </c>
    </row>
    <row r="8" spans="1:2" ht="18.75" x14ac:dyDescent="0.3">
      <c r="B8" s="7">
        <f>SUM(B4:B7)</f>
        <v>5960201.8599999994</v>
      </c>
    </row>
    <row r="24" spans="1:2" ht="15" customHeight="1" x14ac:dyDescent="0.3"/>
    <row r="25" spans="1:2" ht="18.75" x14ac:dyDescent="0.3">
      <c r="A25" s="39" t="s">
        <v>36</v>
      </c>
      <c r="B25" s="39"/>
    </row>
    <row r="26" spans="1:2" ht="18.75" x14ac:dyDescent="0.3">
      <c r="A26" s="39"/>
      <c r="B26" s="39"/>
    </row>
    <row r="27" spans="1:2" ht="18.75" x14ac:dyDescent="0.3">
      <c r="A27" s="39"/>
      <c r="B27" s="39"/>
    </row>
    <row r="28" spans="1:2" ht="18.75" x14ac:dyDescent="0.3">
      <c r="A28" s="39"/>
      <c r="B28" s="39"/>
    </row>
    <row r="29" spans="1:2" ht="20.25" x14ac:dyDescent="0.3">
      <c r="A29" s="9"/>
      <c r="B29" s="9"/>
    </row>
    <row r="30" spans="1:2" ht="18.75" x14ac:dyDescent="0.3">
      <c r="A30" s="25"/>
      <c r="B30" s="25"/>
    </row>
    <row r="31" spans="1:2" ht="40.5" x14ac:dyDescent="0.3">
      <c r="A31" s="18" t="s">
        <v>3</v>
      </c>
      <c r="B31" s="17">
        <v>5178627.7699999996</v>
      </c>
    </row>
    <row r="32" spans="1:2" ht="20.25" x14ac:dyDescent="0.3">
      <c r="A32" s="18" t="s">
        <v>8</v>
      </c>
      <c r="B32" s="17">
        <v>679999.78</v>
      </c>
    </row>
    <row r="33" spans="1:2" ht="20.25" x14ac:dyDescent="0.3">
      <c r="A33" s="18" t="s">
        <v>4</v>
      </c>
      <c r="B33" s="17">
        <v>101574.31</v>
      </c>
    </row>
    <row r="34" spans="1:2" ht="20.25" x14ac:dyDescent="0.3">
      <c r="A34" s="13"/>
      <c r="B34" s="14">
        <f>SUM(B31:B33)</f>
        <v>5960201.8599999994</v>
      </c>
    </row>
    <row r="37" spans="1:2" ht="18.75" x14ac:dyDescent="0.3">
      <c r="B37" s="5"/>
    </row>
    <row r="38" spans="1:2" ht="18.75" x14ac:dyDescent="0.3">
      <c r="B38" s="5"/>
    </row>
    <row r="39" spans="1:2" ht="18.75" x14ac:dyDescent="0.3">
      <c r="B39" s="5"/>
    </row>
    <row r="43" spans="1:2" ht="18.75" x14ac:dyDescent="0.3">
      <c r="A43" s="39" t="s">
        <v>22</v>
      </c>
      <c r="B43" s="39"/>
    </row>
    <row r="44" spans="1:2" ht="18.75" x14ac:dyDescent="0.3">
      <c r="A44" s="39"/>
      <c r="B44" s="39"/>
    </row>
    <row r="45" spans="1:2" ht="30" customHeight="1" x14ac:dyDescent="0.3">
      <c r="A45" s="39"/>
      <c r="B45" s="39"/>
    </row>
    <row r="46" spans="1:2" ht="18.75" x14ac:dyDescent="0.3">
      <c r="A46" s="25"/>
      <c r="B46" s="25"/>
    </row>
    <row r="47" spans="1:2" ht="60.75" x14ac:dyDescent="0.3">
      <c r="A47" s="20" t="s">
        <v>15</v>
      </c>
      <c r="B47" s="35">
        <v>5229587.84</v>
      </c>
    </row>
    <row r="48" spans="1:2" ht="60.75" x14ac:dyDescent="0.3">
      <c r="A48" s="10" t="s">
        <v>27</v>
      </c>
      <c r="B48" s="3">
        <v>255396.9</v>
      </c>
    </row>
    <row r="49" spans="1:2" ht="81" x14ac:dyDescent="0.3">
      <c r="A49" s="30" t="s">
        <v>26</v>
      </c>
      <c r="B49" s="33">
        <v>4000</v>
      </c>
    </row>
    <row r="50" spans="1:2" ht="20.25" x14ac:dyDescent="0.3">
      <c r="A50" s="10" t="s">
        <v>25</v>
      </c>
      <c r="B50" s="33">
        <v>155374.79999999999</v>
      </c>
    </row>
    <row r="51" spans="1:2" ht="20.25" x14ac:dyDescent="0.3">
      <c r="A51" s="10" t="s">
        <v>28</v>
      </c>
      <c r="B51" s="33">
        <v>31493.85</v>
      </c>
    </row>
    <row r="52" spans="1:2" ht="40.5" x14ac:dyDescent="0.3">
      <c r="A52" s="20" t="s">
        <v>11</v>
      </c>
      <c r="B52" s="35">
        <v>727499.72</v>
      </c>
    </row>
    <row r="53" spans="1:2" ht="40.5" x14ac:dyDescent="0.3">
      <c r="A53" s="10" t="s">
        <v>29</v>
      </c>
      <c r="B53" s="33">
        <v>11632.2</v>
      </c>
    </row>
    <row r="54" spans="1:2" ht="40.5" x14ac:dyDescent="0.3">
      <c r="A54" s="10" t="s">
        <v>33</v>
      </c>
      <c r="B54" s="33">
        <v>3000</v>
      </c>
    </row>
    <row r="55" spans="1:2" ht="20.25" x14ac:dyDescent="0.3">
      <c r="A55" s="10" t="s">
        <v>20</v>
      </c>
      <c r="B55" s="33">
        <v>859.8</v>
      </c>
    </row>
    <row r="56" spans="1:2" ht="121.5" x14ac:dyDescent="0.3">
      <c r="A56" s="27" t="s">
        <v>12</v>
      </c>
      <c r="B56" s="33">
        <v>144000</v>
      </c>
    </row>
    <row r="57" spans="1:2" ht="162" x14ac:dyDescent="0.3">
      <c r="A57" s="27" t="s">
        <v>13</v>
      </c>
      <c r="B57" s="33">
        <v>10237.4</v>
      </c>
    </row>
    <row r="58" spans="1:2" ht="60.75" x14ac:dyDescent="0.3">
      <c r="A58" s="27" t="s">
        <v>30</v>
      </c>
      <c r="B58" s="33">
        <v>316912.59999999998</v>
      </c>
    </row>
    <row r="59" spans="1:2" ht="101.25" x14ac:dyDescent="0.3">
      <c r="A59" s="31" t="s">
        <v>31</v>
      </c>
      <c r="B59" s="33">
        <v>21900</v>
      </c>
    </row>
    <row r="60" spans="1:2" ht="20.25" x14ac:dyDescent="0.3">
      <c r="A60" s="32" t="s">
        <v>32</v>
      </c>
      <c r="B60" s="33">
        <v>1419.25</v>
      </c>
    </row>
    <row r="61" spans="1:2" ht="40.5" x14ac:dyDescent="0.3">
      <c r="A61" s="20" t="s">
        <v>5</v>
      </c>
      <c r="B61" s="34">
        <v>14.3</v>
      </c>
    </row>
    <row r="62" spans="1:2" ht="46.5" customHeight="1" x14ac:dyDescent="0.3">
      <c r="A62" s="29" t="s">
        <v>6</v>
      </c>
      <c r="B62" s="34">
        <v>2700</v>
      </c>
    </row>
    <row r="63" spans="1:2" ht="40.5" x14ac:dyDescent="0.3">
      <c r="A63" s="20" t="s">
        <v>14</v>
      </c>
      <c r="B63" s="34">
        <v>400</v>
      </c>
    </row>
    <row r="64" spans="1:2" ht="18.75" x14ac:dyDescent="0.3">
      <c r="B64" s="8">
        <f>SUM(B63+B62+B61+B52+B47)</f>
        <v>5960201.8599999994</v>
      </c>
    </row>
    <row r="65" spans="1:2" ht="18.75" x14ac:dyDescent="0.3"/>
    <row r="66" spans="1:2" ht="18.75" x14ac:dyDescent="0.3"/>
    <row r="67" spans="1:2" ht="18.75" x14ac:dyDescent="0.3"/>
    <row r="68" spans="1:2" ht="18.75" x14ac:dyDescent="0.3">
      <c r="A68" s="40" t="s">
        <v>7</v>
      </c>
      <c r="B68" s="40"/>
    </row>
    <row r="69" spans="1:2" ht="18.75" x14ac:dyDescent="0.3">
      <c r="A69" s="40"/>
      <c r="B69" s="40"/>
    </row>
    <row r="70" spans="1:2" ht="18.75" x14ac:dyDescent="0.3">
      <c r="A70" s="26"/>
      <c r="B70" s="26"/>
    </row>
    <row r="71" spans="1:2" ht="20.25" x14ac:dyDescent="0.3">
      <c r="A71" s="19" t="s">
        <v>21</v>
      </c>
      <c r="B71" s="17">
        <v>603859.5</v>
      </c>
    </row>
    <row r="72" spans="1:2" ht="20.25" x14ac:dyDescent="0.3">
      <c r="A72" s="19" t="s">
        <v>23</v>
      </c>
      <c r="B72" s="17">
        <v>803770.14</v>
      </c>
    </row>
    <row r="73" spans="1:2" ht="20.25" x14ac:dyDescent="0.3">
      <c r="A73" s="19" t="s">
        <v>24</v>
      </c>
      <c r="B73" s="17">
        <v>851905.8</v>
      </c>
    </row>
    <row r="74" spans="1:2" ht="18.75" x14ac:dyDescent="0.3"/>
    <row r="75" spans="1:2" ht="18.75" x14ac:dyDescent="0.3"/>
    <row r="76" spans="1:2" ht="18.75" x14ac:dyDescent="0.3"/>
    <row r="79" spans="1:2" ht="18.75" x14ac:dyDescent="0.3"/>
    <row r="80" spans="1:2" ht="18.75" x14ac:dyDescent="0.3"/>
    <row r="81" spans="1:14" ht="18.75" x14ac:dyDescent="0.3"/>
    <row r="82" spans="1:14" ht="18.75" x14ac:dyDescent="0.3"/>
    <row r="83" spans="1:14" ht="18.75" x14ac:dyDescent="0.3"/>
    <row r="84" spans="1:14" ht="18.75" x14ac:dyDescent="0.3"/>
    <row r="85" spans="1:14" ht="18.75" x14ac:dyDescent="0.3"/>
    <row r="87" spans="1:14" ht="22.5" x14ac:dyDescent="0.3">
      <c r="A87" s="36" t="s">
        <v>9</v>
      </c>
      <c r="B87" s="36"/>
    </row>
    <row r="88" spans="1:14" ht="18.75" x14ac:dyDescent="0.3">
      <c r="A88" s="1"/>
    </row>
    <row r="89" spans="1:14" ht="40.5" x14ac:dyDescent="0.3">
      <c r="A89" s="12"/>
      <c r="B89" s="28" t="s">
        <v>21</v>
      </c>
      <c r="C89" s="28" t="s">
        <v>23</v>
      </c>
      <c r="D89" s="28" t="s">
        <v>37</v>
      </c>
      <c r="E89" s="2"/>
    </row>
    <row r="90" spans="1:14" ht="20.25" x14ac:dyDescent="0.3">
      <c r="A90" s="16" t="s">
        <v>17</v>
      </c>
      <c r="B90" s="22">
        <v>21910</v>
      </c>
      <c r="C90" s="22">
        <v>21469</v>
      </c>
      <c r="D90" s="22">
        <v>25390</v>
      </c>
      <c r="E90" s="23"/>
      <c r="F90" s="24"/>
      <c r="G90" s="24"/>
      <c r="H90" s="24"/>
      <c r="I90" s="24"/>
      <c r="J90" s="24"/>
      <c r="K90" s="24"/>
      <c r="L90" s="24"/>
      <c r="M90" s="24"/>
      <c r="N90" s="24"/>
    </row>
    <row r="91" spans="1:14" ht="20.25" x14ac:dyDescent="0.3">
      <c r="A91" s="16" t="s">
        <v>19</v>
      </c>
      <c r="B91" s="22">
        <v>25918</v>
      </c>
      <c r="C91" s="22">
        <v>25512</v>
      </c>
      <c r="D91" s="22">
        <v>30337</v>
      </c>
      <c r="E91" s="23"/>
      <c r="F91" s="24"/>
      <c r="G91" s="24"/>
      <c r="H91" s="24"/>
      <c r="I91" s="24"/>
      <c r="J91" s="24"/>
      <c r="K91" s="24"/>
      <c r="L91" s="24"/>
      <c r="M91" s="24"/>
      <c r="N91" s="24"/>
    </row>
    <row r="92" spans="1:14" ht="20.25" x14ac:dyDescent="0.3">
      <c r="A92" s="16" t="s">
        <v>18</v>
      </c>
      <c r="B92" s="22">
        <v>25189</v>
      </c>
      <c r="C92" s="22">
        <v>25552</v>
      </c>
      <c r="D92" s="22">
        <v>36187</v>
      </c>
      <c r="E92" s="23"/>
      <c r="F92" s="24"/>
      <c r="G92" s="24"/>
      <c r="H92" s="24"/>
      <c r="I92" s="24"/>
      <c r="J92" s="24"/>
      <c r="K92" s="24"/>
      <c r="L92" s="24"/>
      <c r="M92" s="24"/>
      <c r="N92" s="24"/>
    </row>
    <row r="93" spans="1:14" s="24" customFormat="1" ht="20.25" x14ac:dyDescent="0.25">
      <c r="A93" s="16" t="s">
        <v>10</v>
      </c>
      <c r="B93" s="22">
        <v>27522</v>
      </c>
      <c r="C93" s="22">
        <v>27645</v>
      </c>
      <c r="D93" s="22">
        <v>43141</v>
      </c>
      <c r="E93" s="23"/>
    </row>
    <row r="94" spans="1:14" s="24" customFormat="1" ht="20.25" x14ac:dyDescent="0.25">
      <c r="A94" s="15" t="s">
        <v>16</v>
      </c>
      <c r="B94" s="21">
        <v>26912</v>
      </c>
      <c r="C94" s="21">
        <v>27353</v>
      </c>
      <c r="D94" s="21">
        <v>31114</v>
      </c>
    </row>
    <row r="95" spans="1:14" s="24" customFormat="1" ht="18.75" x14ac:dyDescent="0.3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</row>
    <row r="96" spans="1:14" s="24" customFormat="1" ht="18.75" x14ac:dyDescent="0.3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</row>
    <row r="97" spans="1:14" s="24" customFormat="1" ht="18.75" x14ac:dyDescent="0.3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</row>
    <row r="98" spans="1:14" ht="18.75" x14ac:dyDescent="0.3"/>
    <row r="99" spans="1:14" ht="18.75" x14ac:dyDescent="0.3"/>
  </sheetData>
  <mergeCells count="6">
    <mergeCell ref="A87:B87"/>
    <mergeCell ref="A1:B1"/>
    <mergeCell ref="A3:B3"/>
    <mergeCell ref="A25:B28"/>
    <mergeCell ref="A43:B45"/>
    <mergeCell ref="A68:B69"/>
  </mergeCells>
  <pageMargins left="0.7" right="0.7" top="0.75" bottom="0.75" header="0.3" footer="0.3"/>
  <pageSetup paperSize="9" scale="3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01.07.2021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mister</dc:creator>
  <cp:lastModifiedBy>User</cp:lastModifiedBy>
  <cp:lastPrinted>2020-03-11T07:00:42Z</cp:lastPrinted>
  <dcterms:created xsi:type="dcterms:W3CDTF">2016-07-22T11:46:22Z</dcterms:created>
  <dcterms:modified xsi:type="dcterms:W3CDTF">2021-07-16T12:11:47Z</dcterms:modified>
</cp:coreProperties>
</file>